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3.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2"/>
  <workbookPr defaultThemeVersion="166925"/>
  <mc:AlternateContent xmlns:mc="http://schemas.openxmlformats.org/markup-compatibility/2006">
    <mc:Choice Requires="x15">
      <x15ac:absPath xmlns:x15ac="http://schemas.microsoft.com/office/spreadsheetml/2010/11/ac" url="https://kth.sharepoint.com/sites/KTHPMNetwork-RSOProjectmanagementteam/Delade dokument/RSO Project management team/00Working documents to fix/"/>
    </mc:Choice>
  </mc:AlternateContent>
  <xr:revisionPtr revIDLastSave="0" documentId="8_{D6032754-E8DF-4A7D-9848-6C0D44765365}" xr6:coauthVersionLast="47" xr6:coauthVersionMax="47" xr10:uidLastSave="{00000000-0000-0000-0000-000000000000}"/>
  <bookViews>
    <workbookView xWindow="38280" yWindow="-120" windowWidth="38640" windowHeight="21240" xr2:uid="{6DED514E-5CD1-4509-9E29-EBE0EF2BD3DB}"/>
  </bookViews>
  <sheets>
    <sheet name="Summary Finance per Partner" sheetId="1" r:id="rId1"/>
    <sheet name="Summary Effort per Partner" sheetId="2" r:id="rId2"/>
    <sheet name="Summary Effort per WP"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 i="3" l="1"/>
  <c r="S12" i="3"/>
  <c r="S11" i="3"/>
  <c r="S10" i="3"/>
  <c r="S9" i="3"/>
  <c r="S8" i="3"/>
  <c r="S7" i="3"/>
  <c r="S6" i="3"/>
  <c r="S5" i="3"/>
  <c r="S4" i="3"/>
  <c r="Q164" i="3"/>
  <c r="Q148" i="3"/>
  <c r="Q149" i="3" s="1"/>
  <c r="Q132" i="3"/>
  <c r="Q116" i="3"/>
  <c r="Q100" i="3"/>
  <c r="Q101" i="3" s="1"/>
  <c r="Q84" i="3"/>
  <c r="Q68" i="3"/>
  <c r="Q52" i="3"/>
  <c r="Q53" i="3" s="1"/>
  <c r="Q36" i="3"/>
  <c r="Q37" i="3" s="1"/>
  <c r="Q38" i="3" s="1"/>
  <c r="Q39" i="3" s="1"/>
  <c r="Q40" i="3" s="1"/>
  <c r="Q41" i="3" s="1"/>
  <c r="Q42" i="3" s="1"/>
  <c r="Q43" i="3" s="1"/>
  <c r="Q44" i="3" s="1"/>
  <c r="Q45" i="3" s="1"/>
  <c r="Q20" i="3"/>
  <c r="Q21" i="3" s="1"/>
  <c r="Q22" i="3" s="1"/>
  <c r="Q23" i="3" s="1"/>
  <c r="I164" i="3" a="1"/>
  <c r="G148" i="3" a="1"/>
  <c r="I149" i="3" a="1"/>
  <c r="H149" i="3" a="1"/>
  <c r="G132" i="3" a="1"/>
  <c r="P132" i="3" a="1"/>
  <c r="O116" i="3" a="1"/>
  <c r="N100" i="3" a="1"/>
  <c r="P100" i="3" a="1"/>
  <c r="E84" i="3" a="1"/>
  <c r="J68" i="3" a="1"/>
  <c r="O68" i="3" a="1"/>
  <c r="D52" i="3" a="1"/>
  <c r="P37" i="3" a="1"/>
  <c r="M36" i="3" a="1"/>
  <c r="J36" i="3" a="1"/>
  <c r="N37" i="3" a="1"/>
  <c r="D38" i="3" a="1"/>
  <c r="G38" i="3" a="1"/>
  <c r="K164" i="3" a="1"/>
  <c r="M116" i="3" a="1"/>
  <c r="G68" i="3" a="1"/>
  <c r="K37" i="3" a="1"/>
  <c r="I100" i="3" a="1"/>
  <c r="E39" i="3" a="1"/>
  <c r="E164" i="3" a="1"/>
  <c r="N149" i="3" a="1"/>
  <c r="E149" i="3" a="1"/>
  <c r="D149" i="3" a="1"/>
  <c r="J132" i="3" a="1"/>
  <c r="H132" i="3" a="1"/>
  <c r="O100" i="3" a="1"/>
  <c r="F100" i="3" a="1"/>
  <c r="H100" i="3" a="1"/>
  <c r="P84" i="3" a="1"/>
  <c r="M68" i="3" a="1"/>
  <c r="M52" i="3" a="1"/>
  <c r="O52" i="3" a="1"/>
  <c r="L37" i="3" a="1"/>
  <c r="E36" i="3" a="1"/>
  <c r="M38" i="3" a="1"/>
  <c r="J37" i="3" a="1"/>
  <c r="O36" i="3" a="1"/>
  <c r="P39" i="3" a="1"/>
  <c r="G149" i="3" a="1"/>
  <c r="L52" i="3" a="1"/>
  <c r="P38" i="3" a="1"/>
  <c r="F68" i="3" a="1"/>
  <c r="G39" i="3" a="1"/>
  <c r="H164" i="3" a="1"/>
  <c r="J149" i="3" a="1"/>
  <c r="M148" i="3" a="1"/>
  <c r="P148" i="3" a="1"/>
  <c r="N132" i="3" a="1"/>
  <c r="D132" i="3" a="1"/>
  <c r="K100" i="3" a="1"/>
  <c r="M101" i="3" a="1"/>
  <c r="L100" i="3" a="1"/>
  <c r="M84" i="3" a="1"/>
  <c r="I68" i="3" a="1"/>
  <c r="I52" i="3" a="1"/>
  <c r="G52" i="3" a="1"/>
  <c r="H37" i="3" a="1"/>
  <c r="K38" i="3" a="1"/>
  <c r="I38" i="3" a="1"/>
  <c r="F37" i="3" a="1"/>
  <c r="K36" i="3" a="1"/>
  <c r="E20" i="3" a="1"/>
  <c r="J148" i="3" a="1"/>
  <c r="M132" i="3" a="1"/>
  <c r="L84" i="3" a="1"/>
  <c r="N38" i="3" a="1"/>
  <c r="L132" i="3" a="1"/>
  <c r="H52" i="3" a="1"/>
  <c r="E37" i="3" a="1"/>
  <c r="D164" i="3" a="1"/>
  <c r="F149" i="3" a="1"/>
  <c r="I148" i="3" a="1"/>
  <c r="L148" i="3" a="1"/>
  <c r="F132" i="3" a="1"/>
  <c r="O132" i="3" a="1"/>
  <c r="G100" i="3" a="1"/>
  <c r="E101" i="3" a="1"/>
  <c r="D100" i="3" a="1"/>
  <c r="D84" i="3" a="1"/>
  <c r="E68" i="3" a="1"/>
  <c r="E52" i="3" a="1"/>
  <c r="J52" i="3" a="1"/>
  <c r="D37" i="3" a="1"/>
  <c r="D39" i="3" a="1"/>
  <c r="E38" i="3" a="1"/>
  <c r="O38" i="3" a="1"/>
  <c r="G36" i="3" a="1"/>
  <c r="D148" i="3" a="1"/>
  <c r="E100" i="3" a="1"/>
  <c r="M39" i="3" a="1"/>
  <c r="M37" i="3" a="1"/>
  <c r="H84" i="3" a="1"/>
  <c r="H36" i="3" a="1"/>
  <c r="O164" i="3" a="1"/>
  <c r="K149" i="3" a="1"/>
  <c r="N148" i="3" a="1"/>
  <c r="E148" i="3" a="1"/>
  <c r="H148" i="3" a="1"/>
  <c r="I132" i="3" a="1"/>
  <c r="E116" i="3" a="1"/>
  <c r="J101" i="3" a="1"/>
  <c r="M100" i="3" a="1"/>
  <c r="O101" i="3" a="1"/>
  <c r="O84" i="3" a="1"/>
  <c r="L68" i="3" a="1"/>
  <c r="K52" i="3" a="1"/>
  <c r="F52" i="3" a="1"/>
  <c r="I36" i="3" a="1"/>
  <c r="O37" i="3" a="1"/>
  <c r="P36" i="3" a="1"/>
  <c r="F36" i="3" a="1"/>
  <c r="N36" i="3" a="1"/>
  <c r="N164" i="3" a="1"/>
  <c r="J100" i="3" a="1"/>
  <c r="H68" i="3" a="1"/>
  <c r="L36" i="3" a="1"/>
  <c r="F101" i="3" a="1"/>
  <c r="F38" i="3" a="1"/>
  <c r="G164" i="3" a="1"/>
  <c r="O148" i="3" a="1"/>
  <c r="F148" i="3" a="1"/>
  <c r="P149" i="3" a="1"/>
  <c r="O149" i="3" a="1"/>
  <c r="E132" i="3" a="1"/>
  <c r="I116" i="3" a="1"/>
  <c r="N101" i="3" a="1"/>
  <c r="I101" i="3" a="1"/>
  <c r="I84" i="3" a="1"/>
  <c r="N68" i="3" a="1"/>
  <c r="P68" i="3" a="1"/>
  <c r="P52" i="3" a="1"/>
  <c r="I39" i="3" a="1"/>
  <c r="J38" i="3" a="1"/>
  <c r="G37" i="3" a="1"/>
  <c r="D36" i="3" a="1"/>
  <c r="L38" i="3" a="1"/>
  <c r="I37" i="3" a="1"/>
  <c r="M164" i="3" a="1"/>
  <c r="K148" i="3" a="1"/>
  <c r="M149" i="3" a="1"/>
  <c r="L149" i="3" a="1"/>
  <c r="K132" i="3" a="1"/>
  <c r="L116" i="3" a="1"/>
  <c r="D68" i="3" a="1"/>
  <c r="H38" i="3" a="1"/>
  <c r="O149" i="3" l="1"/>
  <c r="D148" i="3"/>
  <c r="H148" i="3"/>
  <c r="L148" i="3"/>
  <c r="P148" i="3"/>
  <c r="D149" i="3"/>
  <c r="H149" i="3"/>
  <c r="L149" i="3"/>
  <c r="P149" i="3"/>
  <c r="N164" i="3"/>
  <c r="E148" i="3"/>
  <c r="I148" i="3"/>
  <c r="M148" i="3"/>
  <c r="E149" i="3"/>
  <c r="I149" i="3"/>
  <c r="M149" i="3"/>
  <c r="F148" i="3"/>
  <c r="J148" i="3"/>
  <c r="N148" i="3"/>
  <c r="F149" i="3"/>
  <c r="J149" i="3"/>
  <c r="N149" i="3"/>
  <c r="G148" i="3"/>
  <c r="K148" i="3"/>
  <c r="O148" i="3"/>
  <c r="G149" i="3"/>
  <c r="K149" i="3"/>
  <c r="D164" i="3"/>
  <c r="H164" i="3"/>
  <c r="E164" i="3"/>
  <c r="I164" i="3"/>
  <c r="M164" i="3"/>
  <c r="G164" i="3"/>
  <c r="K164" i="3"/>
  <c r="O164" i="3"/>
  <c r="Q150" i="3"/>
  <c r="Q165" i="3"/>
  <c r="O132" i="3"/>
  <c r="D132" i="3"/>
  <c r="H132" i="3"/>
  <c r="P132" i="3"/>
  <c r="L132" i="3"/>
  <c r="E132" i="3"/>
  <c r="M132" i="3"/>
  <c r="I132" i="3"/>
  <c r="F132" i="3"/>
  <c r="N132" i="3"/>
  <c r="J132" i="3"/>
  <c r="G132" i="3"/>
  <c r="K132" i="3"/>
  <c r="Q133" i="3"/>
  <c r="O116" i="3"/>
  <c r="L116" i="3"/>
  <c r="I116" i="3"/>
  <c r="M116" i="3"/>
  <c r="E116" i="3"/>
  <c r="Q117" i="3"/>
  <c r="O101" i="3"/>
  <c r="D100" i="3"/>
  <c r="L100" i="3"/>
  <c r="H100" i="3"/>
  <c r="P100" i="3"/>
  <c r="I100" i="3"/>
  <c r="I101" i="3"/>
  <c r="E100" i="3"/>
  <c r="M100" i="3"/>
  <c r="E101" i="3"/>
  <c r="M101" i="3"/>
  <c r="F100" i="3"/>
  <c r="N100" i="3"/>
  <c r="F101" i="3"/>
  <c r="N101" i="3"/>
  <c r="J100" i="3"/>
  <c r="J101" i="3"/>
  <c r="G100" i="3"/>
  <c r="K100" i="3"/>
  <c r="O100" i="3"/>
  <c r="Q102" i="3"/>
  <c r="O84" i="3"/>
  <c r="D84" i="3"/>
  <c r="M84" i="3"/>
  <c r="P84" i="3"/>
  <c r="E84" i="3"/>
  <c r="H84" i="3"/>
  <c r="I84" i="3"/>
  <c r="L84" i="3"/>
  <c r="Q85" i="3"/>
  <c r="O68" i="3"/>
  <c r="D68" i="3"/>
  <c r="P68" i="3"/>
  <c r="H68" i="3"/>
  <c r="L68" i="3"/>
  <c r="E68" i="3"/>
  <c r="I68" i="3"/>
  <c r="M68" i="3"/>
  <c r="J68" i="3"/>
  <c r="F68" i="3"/>
  <c r="N68" i="3"/>
  <c r="G68" i="3"/>
  <c r="Q69" i="3"/>
  <c r="F52" i="3"/>
  <c r="J52" i="3"/>
  <c r="G52" i="3"/>
  <c r="O52" i="3"/>
  <c r="D52" i="3"/>
  <c r="H52" i="3"/>
  <c r="P52" i="3"/>
  <c r="L52" i="3"/>
  <c r="K52" i="3"/>
  <c r="E52" i="3"/>
  <c r="I52" i="3"/>
  <c r="M52" i="3"/>
  <c r="Q54" i="3"/>
  <c r="P39" i="3"/>
  <c r="G38" i="3"/>
  <c r="E37" i="3"/>
  <c r="I37" i="3"/>
  <c r="M37" i="3"/>
  <c r="N36" i="3"/>
  <c r="G36" i="3"/>
  <c r="K36" i="3"/>
  <c r="O36" i="3"/>
  <c r="D38" i="3"/>
  <c r="H38" i="3"/>
  <c r="L38" i="3"/>
  <c r="P38" i="3"/>
  <c r="F36" i="3"/>
  <c r="O38" i="3"/>
  <c r="F37" i="3"/>
  <c r="J37" i="3"/>
  <c r="N37" i="3"/>
  <c r="G39" i="3"/>
  <c r="D36" i="3"/>
  <c r="L36" i="3"/>
  <c r="P36" i="3"/>
  <c r="E38" i="3"/>
  <c r="I38" i="3"/>
  <c r="M38" i="3"/>
  <c r="J36" i="3"/>
  <c r="H36" i="3"/>
  <c r="G37" i="3"/>
  <c r="K37" i="3"/>
  <c r="O37" i="3"/>
  <c r="D39" i="3"/>
  <c r="K38" i="3"/>
  <c r="E36" i="3"/>
  <c r="M36" i="3"/>
  <c r="F38" i="3"/>
  <c r="J38" i="3"/>
  <c r="N38" i="3"/>
  <c r="I36" i="3"/>
  <c r="D37" i="3"/>
  <c r="H37" i="3"/>
  <c r="L37" i="3"/>
  <c r="P37" i="3"/>
  <c r="E39" i="3"/>
  <c r="I39" i="3"/>
  <c r="M39" i="3"/>
  <c r="E20" i="3"/>
  <c r="T30" i="3"/>
  <c r="Q24" i="3"/>
  <c r="Q25" i="3" s="1"/>
  <c r="Q26" i="3" s="1"/>
  <c r="Q27" i="3" s="1"/>
  <c r="Q28" i="3" s="1"/>
  <c r="Q29" i="3" s="1"/>
  <c r="C29" i="3"/>
  <c r="C28" i="3"/>
  <c r="C44" i="3" s="1"/>
  <c r="C27" i="3"/>
  <c r="C26" i="3"/>
  <c r="C25" i="3"/>
  <c r="C24" i="3"/>
  <c r="C23" i="3"/>
  <c r="C22" i="3"/>
  <c r="C21" i="3"/>
  <c r="C20" i="3"/>
  <c r="F4" i="3"/>
  <c r="G4" i="3"/>
  <c r="H4" i="3"/>
  <c r="I4" i="3"/>
  <c r="J4" i="3"/>
  <c r="K4" i="3"/>
  <c r="L4" i="3"/>
  <c r="M4" i="3"/>
  <c r="N4" i="3"/>
  <c r="O4" i="3"/>
  <c r="P4" i="3"/>
  <c r="F5" i="3"/>
  <c r="G5" i="3"/>
  <c r="H5" i="3"/>
  <c r="I5" i="3"/>
  <c r="J5" i="3"/>
  <c r="K5" i="3"/>
  <c r="L5" i="3"/>
  <c r="M5" i="3"/>
  <c r="N5" i="3"/>
  <c r="O5" i="3"/>
  <c r="P5" i="3"/>
  <c r="F6" i="3"/>
  <c r="G6" i="3"/>
  <c r="H6" i="3"/>
  <c r="I6" i="3"/>
  <c r="J6" i="3"/>
  <c r="K6" i="3"/>
  <c r="L6" i="3"/>
  <c r="M6" i="3"/>
  <c r="N6" i="3"/>
  <c r="O6" i="3"/>
  <c r="P6" i="3"/>
  <c r="F7" i="3"/>
  <c r="G7" i="3"/>
  <c r="H7" i="3"/>
  <c r="I7" i="3"/>
  <c r="J7" i="3"/>
  <c r="K7" i="3"/>
  <c r="L7" i="3"/>
  <c r="M7" i="3"/>
  <c r="N7" i="3"/>
  <c r="O7" i="3"/>
  <c r="P7" i="3"/>
  <c r="F8" i="3"/>
  <c r="G8" i="3"/>
  <c r="H8" i="3"/>
  <c r="I8" i="3"/>
  <c r="J8" i="3"/>
  <c r="K8" i="3"/>
  <c r="L8" i="3"/>
  <c r="M8" i="3"/>
  <c r="N8" i="3"/>
  <c r="O8" i="3"/>
  <c r="P8" i="3"/>
  <c r="F9" i="3"/>
  <c r="G9" i="3"/>
  <c r="H9" i="3"/>
  <c r="I9" i="3"/>
  <c r="J9" i="3"/>
  <c r="K9" i="3"/>
  <c r="L9" i="3"/>
  <c r="M9" i="3"/>
  <c r="N9" i="3"/>
  <c r="O9" i="3"/>
  <c r="P9" i="3"/>
  <c r="F10" i="3"/>
  <c r="G10" i="3"/>
  <c r="H10" i="3"/>
  <c r="I10" i="3"/>
  <c r="J10" i="3"/>
  <c r="K10" i="3"/>
  <c r="L10" i="3"/>
  <c r="M10" i="3"/>
  <c r="N10" i="3"/>
  <c r="O10" i="3"/>
  <c r="P10" i="3"/>
  <c r="F11" i="3"/>
  <c r="G11" i="3"/>
  <c r="H11" i="3"/>
  <c r="I11" i="3"/>
  <c r="J11" i="3"/>
  <c r="K11" i="3"/>
  <c r="L11" i="3"/>
  <c r="M11" i="3"/>
  <c r="N11" i="3"/>
  <c r="O11" i="3"/>
  <c r="P11" i="3"/>
  <c r="F12" i="3"/>
  <c r="G12" i="3"/>
  <c r="H12" i="3"/>
  <c r="I12" i="3"/>
  <c r="J12" i="3"/>
  <c r="K12" i="3"/>
  <c r="L12" i="3"/>
  <c r="M12" i="3"/>
  <c r="N12" i="3"/>
  <c r="O12" i="3"/>
  <c r="P12" i="3"/>
  <c r="F13" i="3"/>
  <c r="G13" i="3"/>
  <c r="H13" i="3"/>
  <c r="I13" i="3"/>
  <c r="J13" i="3"/>
  <c r="K13" i="3"/>
  <c r="L13" i="3"/>
  <c r="M13" i="3"/>
  <c r="N13" i="3"/>
  <c r="O13" i="3"/>
  <c r="P13" i="3"/>
  <c r="E4" i="3"/>
  <c r="E5" i="3"/>
  <c r="E6" i="3"/>
  <c r="E7" i="3"/>
  <c r="E8" i="3"/>
  <c r="E9" i="3"/>
  <c r="E10" i="3"/>
  <c r="E11" i="3"/>
  <c r="E12" i="3"/>
  <c r="E13" i="3"/>
  <c r="D5" i="3"/>
  <c r="D6" i="3"/>
  <c r="D7" i="3"/>
  <c r="D8" i="3"/>
  <c r="D9" i="3"/>
  <c r="D10" i="3"/>
  <c r="D11" i="3"/>
  <c r="D12" i="3"/>
  <c r="D13" i="3"/>
  <c r="D4" i="3"/>
  <c r="P3" i="3"/>
  <c r="P19" i="3" s="1"/>
  <c r="P35" i="3" s="1"/>
  <c r="P51" i="3" s="1"/>
  <c r="P67" i="3" s="1"/>
  <c r="P83" i="3" s="1"/>
  <c r="P99" i="3" s="1"/>
  <c r="P115" i="3" s="1"/>
  <c r="P131" i="3" s="1"/>
  <c r="P147" i="3" s="1"/>
  <c r="P163" i="3" s="1"/>
  <c r="O3" i="3"/>
  <c r="N3" i="3"/>
  <c r="M3" i="3"/>
  <c r="L3" i="3"/>
  <c r="K3" i="3"/>
  <c r="J3" i="3"/>
  <c r="I3" i="3"/>
  <c r="H3" i="3"/>
  <c r="G3" i="3"/>
  <c r="F3" i="3"/>
  <c r="E3" i="3"/>
  <c r="C33" i="2"/>
  <c r="C48" i="2"/>
  <c r="C63" i="2"/>
  <c r="C78" i="2"/>
  <c r="C93" i="2"/>
  <c r="C108" i="2"/>
  <c r="C123" i="2"/>
  <c r="C138" i="2"/>
  <c r="AB148" i="2"/>
  <c r="Y148" i="2"/>
  <c r="S148" i="2"/>
  <c r="AF147" i="2"/>
  <c r="AD147" i="2"/>
  <c r="X147" i="2"/>
  <c r="V147" i="2"/>
  <c r="S147" i="2"/>
  <c r="AD146" i="2"/>
  <c r="AC146" i="2"/>
  <c r="AA146" i="2"/>
  <c r="V146" i="2"/>
  <c r="S146" i="2"/>
  <c r="AF145" i="2"/>
  <c r="AA145" i="2"/>
  <c r="X145" i="2"/>
  <c r="S145" i="2"/>
  <c r="AF144" i="2"/>
  <c r="AC144" i="2"/>
  <c r="X144" i="2"/>
  <c r="S144" i="2"/>
  <c r="AC143" i="2"/>
  <c r="AB143" i="2"/>
  <c r="Z143" i="2"/>
  <c r="S143" i="2"/>
  <c r="S142" i="2"/>
  <c r="AD141" i="2"/>
  <c r="AB141" i="2"/>
  <c r="V141" i="2"/>
  <c r="S141" i="2"/>
  <c r="AB140" i="2"/>
  <c r="AA140" i="2"/>
  <c r="Y140" i="2"/>
  <c r="S140" i="2"/>
  <c r="AF139" i="2"/>
  <c r="AD139" i="2"/>
  <c r="Y139" i="2"/>
  <c r="X139" i="2"/>
  <c r="V139" i="2"/>
  <c r="S139" i="2"/>
  <c r="AD138" i="2"/>
  <c r="AC138" i="2"/>
  <c r="AA138" i="2"/>
  <c r="V138" i="2"/>
  <c r="P138" i="2"/>
  <c r="AF148" i="2" s="1"/>
  <c r="O138" i="2"/>
  <c r="AE145" i="2" s="1"/>
  <c r="N138" i="2"/>
  <c r="AD142" i="2" s="1"/>
  <c r="M138" i="2"/>
  <c r="AC147" i="2" s="1"/>
  <c r="L138" i="2"/>
  <c r="AB144" i="2" s="1"/>
  <c r="K138" i="2"/>
  <c r="AA141" i="2" s="1"/>
  <c r="J138" i="2"/>
  <c r="Z146" i="2" s="1"/>
  <c r="I138" i="2"/>
  <c r="Y143" i="2" s="1"/>
  <c r="H138" i="2"/>
  <c r="X148" i="2" s="1"/>
  <c r="G138" i="2"/>
  <c r="W145" i="2" s="1"/>
  <c r="F138" i="2"/>
  <c r="V142" i="2" s="1"/>
  <c r="Y133" i="2"/>
  <c r="S133" i="2"/>
  <c r="AD132" i="2"/>
  <c r="V132" i="2"/>
  <c r="S132" i="2"/>
  <c r="AA131" i="2"/>
  <c r="S131" i="2"/>
  <c r="AF130" i="2"/>
  <c r="X130" i="2"/>
  <c r="S130" i="2"/>
  <c r="AC129" i="2"/>
  <c r="S129" i="2"/>
  <c r="Z128" i="2"/>
  <c r="S128" i="2"/>
  <c r="S127" i="2"/>
  <c r="AB126" i="2"/>
  <c r="S126" i="2"/>
  <c r="Y125" i="2"/>
  <c r="S125" i="2"/>
  <c r="AD124" i="2"/>
  <c r="Y124" i="2"/>
  <c r="V124" i="2"/>
  <c r="S124" i="2"/>
  <c r="AD123" i="2"/>
  <c r="AA123" i="2"/>
  <c r="Y123" i="2"/>
  <c r="V123" i="2"/>
  <c r="P123" i="2"/>
  <c r="AF133" i="2" s="1"/>
  <c r="O123" i="2"/>
  <c r="AE130" i="2" s="1"/>
  <c r="N123" i="2"/>
  <c r="AD127" i="2" s="1"/>
  <c r="M123" i="2"/>
  <c r="AC132" i="2" s="1"/>
  <c r="L123" i="2"/>
  <c r="AB129" i="2" s="1"/>
  <c r="K123" i="2"/>
  <c r="AA126" i="2" s="1"/>
  <c r="J123" i="2"/>
  <c r="Z131" i="2" s="1"/>
  <c r="I123" i="2"/>
  <c r="Y128" i="2" s="1"/>
  <c r="H123" i="2"/>
  <c r="X133" i="2" s="1"/>
  <c r="G123" i="2"/>
  <c r="W130" i="2" s="1"/>
  <c r="F123" i="2"/>
  <c r="V127" i="2" s="1"/>
  <c r="AF118" i="2"/>
  <c r="AD118" i="2"/>
  <c r="Y118" i="2"/>
  <c r="X118" i="2"/>
  <c r="V118" i="2"/>
  <c r="S118" i="2"/>
  <c r="AD117" i="2"/>
  <c r="AA117" i="2"/>
  <c r="Y117" i="2"/>
  <c r="V117" i="2"/>
  <c r="S117" i="2"/>
  <c r="AF116" i="2"/>
  <c r="AA116" i="2"/>
  <c r="Y116" i="2"/>
  <c r="X116" i="2"/>
  <c r="S116" i="2"/>
  <c r="AF115" i="2"/>
  <c r="AD115" i="2"/>
  <c r="AA115" i="2"/>
  <c r="X115" i="2"/>
  <c r="V115" i="2"/>
  <c r="S115" i="2"/>
  <c r="AF114" i="2"/>
  <c r="AC114" i="2"/>
  <c r="AA114" i="2"/>
  <c r="Z114" i="2"/>
  <c r="X114" i="2"/>
  <c r="S114" i="2"/>
  <c r="AF113" i="2"/>
  <c r="Z113" i="2"/>
  <c r="Y113" i="2"/>
  <c r="X113" i="2"/>
  <c r="S113" i="2"/>
  <c r="S112" i="2"/>
  <c r="AB111" i="2"/>
  <c r="AA111" i="2"/>
  <c r="Z111" i="2"/>
  <c r="Y111" i="2"/>
  <c r="S111" i="2"/>
  <c r="AF110" i="2"/>
  <c r="AD110" i="2"/>
  <c r="Y110" i="2"/>
  <c r="X110" i="2"/>
  <c r="V110" i="2"/>
  <c r="S110" i="2"/>
  <c r="AD109" i="2"/>
  <c r="AA109" i="2"/>
  <c r="Y109" i="2"/>
  <c r="V109" i="2"/>
  <c r="S109" i="2"/>
  <c r="AF108" i="2"/>
  <c r="AA108" i="2"/>
  <c r="Z108" i="2"/>
  <c r="Y108" i="2"/>
  <c r="X108" i="2"/>
  <c r="P108" i="2"/>
  <c r="AF111" i="2" s="1"/>
  <c r="O108" i="2"/>
  <c r="AE115" i="2" s="1"/>
  <c r="N108" i="2"/>
  <c r="AD112" i="2" s="1"/>
  <c r="M108" i="2"/>
  <c r="AC117" i="2" s="1"/>
  <c r="L108" i="2"/>
  <c r="AB114" i="2" s="1"/>
  <c r="K108" i="2"/>
  <c r="AA112" i="2" s="1"/>
  <c r="J108" i="2"/>
  <c r="Z116" i="2" s="1"/>
  <c r="I108" i="2"/>
  <c r="Y114" i="2" s="1"/>
  <c r="H108" i="2"/>
  <c r="X111" i="2" s="1"/>
  <c r="G108" i="2"/>
  <c r="W115" i="2" s="1"/>
  <c r="F108" i="2"/>
  <c r="V112" i="2" s="1"/>
  <c r="AF103" i="2"/>
  <c r="AB103" i="2"/>
  <c r="AA103" i="2"/>
  <c r="Y103" i="2"/>
  <c r="X103" i="2"/>
  <c r="S103" i="2"/>
  <c r="AF102" i="2"/>
  <c r="AD102" i="2"/>
  <c r="AB102" i="2"/>
  <c r="X102" i="2"/>
  <c r="V102" i="2"/>
  <c r="S102" i="2"/>
  <c r="AA101" i="2"/>
  <c r="S101" i="2"/>
  <c r="AF100" i="2"/>
  <c r="AD100" i="2"/>
  <c r="AA100" i="2"/>
  <c r="Z100" i="2"/>
  <c r="X100" i="2"/>
  <c r="V100" i="2"/>
  <c r="S100" i="2"/>
  <c r="AF99" i="2"/>
  <c r="AC99" i="2"/>
  <c r="AB99" i="2"/>
  <c r="AA99" i="2"/>
  <c r="X99" i="2"/>
  <c r="S99" i="2"/>
  <c r="AF98" i="2"/>
  <c r="AB98" i="2"/>
  <c r="Z98" i="2"/>
  <c r="X98" i="2"/>
  <c r="S98" i="2"/>
  <c r="S97" i="2"/>
  <c r="AD96" i="2"/>
  <c r="AB96" i="2"/>
  <c r="AA96" i="2"/>
  <c r="Z96" i="2"/>
  <c r="V96" i="2"/>
  <c r="S96" i="2"/>
  <c r="AF95" i="2"/>
  <c r="AB95" i="2"/>
  <c r="AA95" i="2"/>
  <c r="Y95" i="2"/>
  <c r="X95" i="2"/>
  <c r="S95" i="2"/>
  <c r="AF94" i="2"/>
  <c r="AD94" i="2"/>
  <c r="AB94" i="2"/>
  <c r="X94" i="2"/>
  <c r="V94" i="2"/>
  <c r="S94" i="2"/>
  <c r="AB93" i="2"/>
  <c r="AA93" i="2"/>
  <c r="P93" i="2"/>
  <c r="AF101" i="2" s="1"/>
  <c r="O93" i="2"/>
  <c r="AE100" i="2" s="1"/>
  <c r="N93" i="2"/>
  <c r="AD97" i="2" s="1"/>
  <c r="M93" i="2"/>
  <c r="AC102" i="2" s="1"/>
  <c r="L93" i="2"/>
  <c r="AB97" i="2" s="1"/>
  <c r="K93" i="2"/>
  <c r="AA102" i="2" s="1"/>
  <c r="J93" i="2"/>
  <c r="Z101" i="2" s="1"/>
  <c r="I93" i="2"/>
  <c r="Y98" i="2" s="1"/>
  <c r="H93" i="2"/>
  <c r="X101" i="2" s="1"/>
  <c r="G93" i="2"/>
  <c r="W100" i="2" s="1"/>
  <c r="F93" i="2"/>
  <c r="V97" i="2" s="1"/>
  <c r="AA88" i="2"/>
  <c r="Y88" i="2"/>
  <c r="S88" i="2"/>
  <c r="AF87" i="2"/>
  <c r="AD87" i="2"/>
  <c r="AB87" i="2"/>
  <c r="X87" i="2"/>
  <c r="V87" i="2"/>
  <c r="S87" i="2"/>
  <c r="AA86" i="2"/>
  <c r="S86" i="2"/>
  <c r="AF85" i="2"/>
  <c r="AD85" i="2"/>
  <c r="Z85" i="2"/>
  <c r="X85" i="2"/>
  <c r="V85" i="2"/>
  <c r="S85" i="2"/>
  <c r="AC84" i="2"/>
  <c r="AA84" i="2"/>
  <c r="S84" i="2"/>
  <c r="AF83" i="2"/>
  <c r="AB83" i="2"/>
  <c r="Z83" i="2"/>
  <c r="X83" i="2"/>
  <c r="S83" i="2"/>
  <c r="W82" i="2"/>
  <c r="S82" i="2"/>
  <c r="AD81" i="2"/>
  <c r="AB81" i="2"/>
  <c r="Z81" i="2"/>
  <c r="V81" i="2"/>
  <c r="S81" i="2"/>
  <c r="AA80" i="2"/>
  <c r="Y80" i="2"/>
  <c r="S80" i="2"/>
  <c r="AF79" i="2"/>
  <c r="AD79" i="2"/>
  <c r="AB79" i="2"/>
  <c r="X79" i="2"/>
  <c r="V79" i="2"/>
  <c r="S79" i="2"/>
  <c r="AD78" i="2"/>
  <c r="AA78" i="2"/>
  <c r="V78" i="2"/>
  <c r="P78" i="2"/>
  <c r="AF88" i="2" s="1"/>
  <c r="O78" i="2"/>
  <c r="AE85" i="2" s="1"/>
  <c r="N78" i="2"/>
  <c r="AD82" i="2" s="1"/>
  <c r="M78" i="2"/>
  <c r="AC87" i="2" s="1"/>
  <c r="L78" i="2"/>
  <c r="AB84" i="2" s="1"/>
  <c r="K78" i="2"/>
  <c r="AA81" i="2" s="1"/>
  <c r="J78" i="2"/>
  <c r="Z86" i="2" s="1"/>
  <c r="I78" i="2"/>
  <c r="Y83" i="2" s="1"/>
  <c r="H78" i="2"/>
  <c r="X88" i="2" s="1"/>
  <c r="G78" i="2"/>
  <c r="W85" i="2" s="1"/>
  <c r="F78" i="2"/>
  <c r="V82" i="2" s="1"/>
  <c r="Y73" i="2"/>
  <c r="S73" i="2"/>
  <c r="AD72" i="2"/>
  <c r="V72" i="2"/>
  <c r="S72" i="2"/>
  <c r="AA71" i="2"/>
  <c r="S71" i="2"/>
  <c r="AF70" i="2"/>
  <c r="X70" i="2"/>
  <c r="S70" i="2"/>
  <c r="AC69" i="2"/>
  <c r="S69" i="2"/>
  <c r="Z68" i="2"/>
  <c r="S68" i="2"/>
  <c r="S67" i="2"/>
  <c r="AB66" i="2"/>
  <c r="S66" i="2"/>
  <c r="Y65" i="2"/>
  <c r="S65" i="2"/>
  <c r="AD64" i="2"/>
  <c r="Y64" i="2"/>
  <c r="V64" i="2"/>
  <c r="S64" i="2"/>
  <c r="AD63" i="2"/>
  <c r="AA63" i="2"/>
  <c r="V63" i="2"/>
  <c r="P63" i="2"/>
  <c r="AF73" i="2" s="1"/>
  <c r="O63" i="2"/>
  <c r="AE70" i="2" s="1"/>
  <c r="N63" i="2"/>
  <c r="AD67" i="2" s="1"/>
  <c r="M63" i="2"/>
  <c r="AC72" i="2" s="1"/>
  <c r="L63" i="2"/>
  <c r="AB69" i="2" s="1"/>
  <c r="K63" i="2"/>
  <c r="AA66" i="2" s="1"/>
  <c r="J63" i="2"/>
  <c r="Z71" i="2" s="1"/>
  <c r="I63" i="2"/>
  <c r="Y68" i="2" s="1"/>
  <c r="H63" i="2"/>
  <c r="X73" i="2" s="1"/>
  <c r="G63" i="2"/>
  <c r="W70" i="2" s="1"/>
  <c r="F63" i="2"/>
  <c r="V67" i="2" s="1"/>
  <c r="Z58" i="2"/>
  <c r="Y58" i="2"/>
  <c r="S58" i="2"/>
  <c r="AD57" i="2"/>
  <c r="V57" i="2"/>
  <c r="S57" i="2"/>
  <c r="AB56" i="2"/>
  <c r="AA56" i="2"/>
  <c r="S56" i="2"/>
  <c r="AF55" i="2"/>
  <c r="Y55" i="2"/>
  <c r="X55" i="2"/>
  <c r="S55" i="2"/>
  <c r="AD54" i="2"/>
  <c r="AC54" i="2"/>
  <c r="V54" i="2"/>
  <c r="S54" i="2"/>
  <c r="AA53" i="2"/>
  <c r="Z53" i="2"/>
  <c r="S53" i="2"/>
  <c r="S52" i="2"/>
  <c r="AC51" i="2"/>
  <c r="AB51" i="2"/>
  <c r="S51" i="2"/>
  <c r="Z50" i="2"/>
  <c r="Y50" i="2"/>
  <c r="S50" i="2"/>
  <c r="AD49" i="2"/>
  <c r="V49" i="2"/>
  <c r="S49" i="2"/>
  <c r="AD48" i="2"/>
  <c r="AC48" i="2"/>
  <c r="AB48" i="2"/>
  <c r="AA48" i="2"/>
  <c r="V48" i="2"/>
  <c r="P48" i="2"/>
  <c r="AF58" i="2" s="1"/>
  <c r="O48" i="2"/>
  <c r="AE55" i="2" s="1"/>
  <c r="N48" i="2"/>
  <c r="AD52" i="2" s="1"/>
  <c r="M48" i="2"/>
  <c r="AC57" i="2" s="1"/>
  <c r="L48" i="2"/>
  <c r="AB54" i="2" s="1"/>
  <c r="K48" i="2"/>
  <c r="AA51" i="2" s="1"/>
  <c r="J48" i="2"/>
  <c r="Z56" i="2" s="1"/>
  <c r="I48" i="2"/>
  <c r="Y53" i="2" s="1"/>
  <c r="H48" i="2"/>
  <c r="X58" i="2" s="1"/>
  <c r="G48" i="2"/>
  <c r="W55" i="2" s="1"/>
  <c r="F48" i="2"/>
  <c r="V52" i="2" s="1"/>
  <c r="AF43" i="2"/>
  <c r="AB43" i="2"/>
  <c r="AA43" i="2"/>
  <c r="X43" i="2"/>
  <c r="S43" i="2"/>
  <c r="AF42" i="2"/>
  <c r="AC42" i="2"/>
  <c r="X42" i="2"/>
  <c r="S42" i="2"/>
  <c r="AC41" i="2"/>
  <c r="S41" i="2"/>
  <c r="AE40" i="2"/>
  <c r="AA40" i="2"/>
  <c r="Z40" i="2"/>
  <c r="W40" i="2"/>
  <c r="S40" i="2"/>
  <c r="AF39" i="2"/>
  <c r="AE39" i="2"/>
  <c r="AB39" i="2"/>
  <c r="X39" i="2"/>
  <c r="W39" i="2"/>
  <c r="S39" i="2"/>
  <c r="AC38" i="2"/>
  <c r="AB38" i="2"/>
  <c r="S38" i="2"/>
  <c r="S37" i="2"/>
  <c r="AE36" i="2"/>
  <c r="AD36" i="2"/>
  <c r="AA36" i="2"/>
  <c r="W36" i="2"/>
  <c r="V36" i="2"/>
  <c r="S36" i="2"/>
  <c r="AF35" i="2"/>
  <c r="AB35" i="2"/>
  <c r="AA35" i="2"/>
  <c r="X35" i="2"/>
  <c r="S35" i="2"/>
  <c r="AF34" i="2"/>
  <c r="AC34" i="2"/>
  <c r="X34" i="2"/>
  <c r="S34" i="2"/>
  <c r="AC33" i="2"/>
  <c r="P33" i="2"/>
  <c r="AF38" i="2" s="1"/>
  <c r="O33" i="2"/>
  <c r="AE43" i="2" s="1"/>
  <c r="N33" i="2"/>
  <c r="AD37" i="2" s="1"/>
  <c r="M33" i="2"/>
  <c r="AC37" i="2" s="1"/>
  <c r="L33" i="2"/>
  <c r="AB42" i="2" s="1"/>
  <c r="K33" i="2"/>
  <c r="AA39" i="2" s="1"/>
  <c r="J33" i="2"/>
  <c r="Z41" i="2" s="1"/>
  <c r="I33" i="2"/>
  <c r="Y38" i="2" s="1"/>
  <c r="H33" i="2"/>
  <c r="X38" i="2" s="1"/>
  <c r="G33" i="2"/>
  <c r="W43" i="2" s="1"/>
  <c r="F33" i="2"/>
  <c r="V37" i="2" s="1"/>
  <c r="C18" i="2"/>
  <c r="F18" i="2"/>
  <c r="V24" i="2" s="1"/>
  <c r="G18" i="2"/>
  <c r="H18" i="2"/>
  <c r="I18" i="2"/>
  <c r="J18" i="2"/>
  <c r="K18" i="2"/>
  <c r="L18" i="2"/>
  <c r="AB26" i="2" s="1"/>
  <c r="M18" i="2"/>
  <c r="AC27" i="2" s="1"/>
  <c r="N18" i="2"/>
  <c r="AD24" i="2" s="1"/>
  <c r="O18" i="2"/>
  <c r="P18" i="2"/>
  <c r="AF25" i="2" s="1"/>
  <c r="Z28" i="2"/>
  <c r="Y28" i="2"/>
  <c r="S28" i="2"/>
  <c r="AD27" i="2"/>
  <c r="V27" i="2"/>
  <c r="S27" i="2"/>
  <c r="AA26" i="2"/>
  <c r="S26" i="2"/>
  <c r="Y25" i="2"/>
  <c r="X25" i="2"/>
  <c r="S25" i="2"/>
  <c r="S24" i="2"/>
  <c r="AA23" i="2"/>
  <c r="Z23" i="2"/>
  <c r="S23" i="2"/>
  <c r="S22" i="2"/>
  <c r="S21" i="2"/>
  <c r="Z20" i="2"/>
  <c r="Y20" i="2"/>
  <c r="S20" i="2"/>
  <c r="V19" i="2"/>
  <c r="S19" i="2"/>
  <c r="AA18" i="2"/>
  <c r="AF28" i="2"/>
  <c r="AE25" i="2"/>
  <c r="AD22" i="2"/>
  <c r="AA21" i="2"/>
  <c r="Z26" i="2"/>
  <c r="Y23" i="2"/>
  <c r="X28" i="2"/>
  <c r="W25" i="2"/>
  <c r="V22" i="2"/>
  <c r="V4" i="2"/>
  <c r="W4" i="2"/>
  <c r="X4" i="2"/>
  <c r="Y4" i="2"/>
  <c r="Z4" i="2"/>
  <c r="AA4" i="2"/>
  <c r="AB4" i="2"/>
  <c r="AC4" i="2"/>
  <c r="AD4" i="2"/>
  <c r="AE4" i="2"/>
  <c r="AF4" i="2"/>
  <c r="V5" i="2"/>
  <c r="W5" i="2"/>
  <c r="X5" i="2"/>
  <c r="Y5" i="2"/>
  <c r="Z5" i="2"/>
  <c r="AA5" i="2"/>
  <c r="AB5" i="2"/>
  <c r="AC5" i="2"/>
  <c r="AD5" i="2"/>
  <c r="AE5" i="2"/>
  <c r="AF5" i="2"/>
  <c r="V6" i="2"/>
  <c r="W6" i="2"/>
  <c r="X6" i="2"/>
  <c r="Y6" i="2"/>
  <c r="Z6" i="2"/>
  <c r="AA6" i="2"/>
  <c r="AB6" i="2"/>
  <c r="AC6" i="2"/>
  <c r="AD6" i="2"/>
  <c r="AE6" i="2"/>
  <c r="AF6" i="2"/>
  <c r="V7" i="2"/>
  <c r="W7" i="2"/>
  <c r="X7" i="2"/>
  <c r="Y7" i="2"/>
  <c r="Z7" i="2"/>
  <c r="AA7" i="2"/>
  <c r="AB7" i="2"/>
  <c r="AC7" i="2"/>
  <c r="AD7" i="2"/>
  <c r="AE7" i="2"/>
  <c r="AF7" i="2"/>
  <c r="V8" i="2"/>
  <c r="W8" i="2"/>
  <c r="X8" i="2"/>
  <c r="Y8" i="2"/>
  <c r="Z8" i="2"/>
  <c r="AA8" i="2"/>
  <c r="AB8" i="2"/>
  <c r="AC8" i="2"/>
  <c r="AD8" i="2"/>
  <c r="AE8" i="2"/>
  <c r="AF8" i="2"/>
  <c r="V9" i="2"/>
  <c r="W9" i="2"/>
  <c r="X9" i="2"/>
  <c r="Y9" i="2"/>
  <c r="Z9" i="2"/>
  <c r="AA9" i="2"/>
  <c r="AB9" i="2"/>
  <c r="AC9" i="2"/>
  <c r="AD9" i="2"/>
  <c r="AE9" i="2"/>
  <c r="AF9" i="2"/>
  <c r="V10" i="2"/>
  <c r="W10" i="2"/>
  <c r="X10" i="2"/>
  <c r="Y10" i="2"/>
  <c r="Z10" i="2"/>
  <c r="AA10" i="2"/>
  <c r="AB10" i="2"/>
  <c r="AC10" i="2"/>
  <c r="AD10" i="2"/>
  <c r="AE10" i="2"/>
  <c r="AF10" i="2"/>
  <c r="V11" i="2"/>
  <c r="W11" i="2"/>
  <c r="X11" i="2"/>
  <c r="Y11" i="2"/>
  <c r="Z11" i="2"/>
  <c r="AA11" i="2"/>
  <c r="AB11" i="2"/>
  <c r="AC11" i="2"/>
  <c r="AD11" i="2"/>
  <c r="AE11" i="2"/>
  <c r="AF11" i="2"/>
  <c r="V12" i="2"/>
  <c r="W12" i="2"/>
  <c r="X12" i="2"/>
  <c r="Y12" i="2"/>
  <c r="Z12" i="2"/>
  <c r="AA12" i="2"/>
  <c r="AB12" i="2"/>
  <c r="AC12" i="2"/>
  <c r="AD12" i="2"/>
  <c r="AE12" i="2"/>
  <c r="AF12" i="2"/>
  <c r="V13" i="2"/>
  <c r="W13" i="2"/>
  <c r="X13" i="2"/>
  <c r="Y13" i="2"/>
  <c r="Z13" i="2"/>
  <c r="AA13" i="2"/>
  <c r="AB13" i="2"/>
  <c r="AC13" i="2"/>
  <c r="AD13" i="2"/>
  <c r="AE13" i="2"/>
  <c r="AF13" i="2"/>
  <c r="U12" i="2"/>
  <c r="U4" i="2"/>
  <c r="AC3" i="2"/>
  <c r="S10" i="2"/>
  <c r="S11" i="2"/>
  <c r="S12" i="2"/>
  <c r="S13" i="2"/>
  <c r="S9" i="2"/>
  <c r="S8" i="2"/>
  <c r="S7" i="2"/>
  <c r="S6" i="2"/>
  <c r="S5" i="2"/>
  <c r="S4" i="2"/>
  <c r="F3" i="2"/>
  <c r="V3" i="2" s="1"/>
  <c r="G3" i="2"/>
  <c r="W3" i="2" s="1"/>
  <c r="H3" i="2"/>
  <c r="X3" i="2" s="1"/>
  <c r="I3" i="2"/>
  <c r="J3" i="2"/>
  <c r="K3" i="2"/>
  <c r="AA3" i="2" s="1"/>
  <c r="L3" i="2"/>
  <c r="AB3" i="2" s="1"/>
  <c r="M3" i="2"/>
  <c r="N3" i="2"/>
  <c r="AD3" i="2" s="1"/>
  <c r="O3" i="2"/>
  <c r="AE3" i="2" s="1"/>
  <c r="P3" i="2"/>
  <c r="AF3" i="2" s="1"/>
  <c r="E3" i="2"/>
  <c r="U3" i="2" s="1"/>
  <c r="C3" i="2"/>
  <c r="S111" i="1"/>
  <c r="S110" i="1"/>
  <c r="S109" i="1"/>
  <c r="S108" i="1"/>
  <c r="S107" i="1"/>
  <c r="S106" i="1"/>
  <c r="S100" i="1"/>
  <c r="S99" i="1"/>
  <c r="S98" i="1"/>
  <c r="S97" i="1"/>
  <c r="S96" i="1"/>
  <c r="S95" i="1"/>
  <c r="S89" i="1"/>
  <c r="S88" i="1"/>
  <c r="S87" i="1"/>
  <c r="S86" i="1"/>
  <c r="S85" i="1"/>
  <c r="S84" i="1"/>
  <c r="S78" i="1"/>
  <c r="S77" i="1"/>
  <c r="S76" i="1"/>
  <c r="S75" i="1"/>
  <c r="S74" i="1"/>
  <c r="S73" i="1"/>
  <c r="S67" i="1"/>
  <c r="S66" i="1"/>
  <c r="S65" i="1"/>
  <c r="S64" i="1"/>
  <c r="S63" i="1"/>
  <c r="S62" i="1"/>
  <c r="S56" i="1"/>
  <c r="S55" i="1"/>
  <c r="S54" i="1"/>
  <c r="S53" i="1"/>
  <c r="S52" i="1"/>
  <c r="S51" i="1"/>
  <c r="S45" i="1"/>
  <c r="S44" i="1"/>
  <c r="S43" i="1"/>
  <c r="S42" i="1"/>
  <c r="S41" i="1"/>
  <c r="S40" i="1"/>
  <c r="S34" i="1"/>
  <c r="S33" i="1"/>
  <c r="S32" i="1"/>
  <c r="S31" i="1"/>
  <c r="S30" i="1"/>
  <c r="S29" i="1"/>
  <c r="S23" i="1"/>
  <c r="S22" i="1"/>
  <c r="S21" i="1"/>
  <c r="S20" i="1"/>
  <c r="S19" i="1"/>
  <c r="S18" i="1"/>
  <c r="S8" i="1"/>
  <c r="S9" i="1"/>
  <c r="S10" i="1"/>
  <c r="S11" i="1"/>
  <c r="S12" i="1"/>
  <c r="S7" i="1"/>
  <c r="AF105" i="1"/>
  <c r="AE105" i="1"/>
  <c r="AD105" i="1"/>
  <c r="AC105" i="1"/>
  <c r="AB105" i="1"/>
  <c r="AA105" i="1"/>
  <c r="Z105" i="1"/>
  <c r="Y105" i="1"/>
  <c r="X105" i="1"/>
  <c r="W105" i="1"/>
  <c r="V105" i="1"/>
  <c r="AF94" i="1"/>
  <c r="AE94" i="1"/>
  <c r="AD94" i="1"/>
  <c r="AC94" i="1"/>
  <c r="AB94" i="1"/>
  <c r="AA94" i="1"/>
  <c r="Z94" i="1"/>
  <c r="Y94" i="1"/>
  <c r="X94" i="1"/>
  <c r="W94" i="1"/>
  <c r="V94" i="1"/>
  <c r="AF83" i="1"/>
  <c r="AE83" i="1"/>
  <c r="AD83" i="1"/>
  <c r="AC83" i="1"/>
  <c r="AB83" i="1"/>
  <c r="AA83" i="1"/>
  <c r="Z83" i="1"/>
  <c r="Y83" i="1"/>
  <c r="X83" i="1"/>
  <c r="W83" i="1"/>
  <c r="V83" i="1"/>
  <c r="AF72" i="1"/>
  <c r="AE72" i="1"/>
  <c r="AD72" i="1"/>
  <c r="AC72" i="1"/>
  <c r="AB72" i="1"/>
  <c r="AA72" i="1"/>
  <c r="Z72" i="1"/>
  <c r="Y72" i="1"/>
  <c r="X72" i="1"/>
  <c r="W72" i="1"/>
  <c r="V72" i="1"/>
  <c r="AF61" i="1"/>
  <c r="AE61" i="1"/>
  <c r="AD61" i="1"/>
  <c r="AC61" i="1"/>
  <c r="AB61" i="1"/>
  <c r="AA61" i="1"/>
  <c r="Z61" i="1"/>
  <c r="Y61" i="1"/>
  <c r="X61" i="1"/>
  <c r="W61" i="1"/>
  <c r="V61" i="1"/>
  <c r="AF50" i="1"/>
  <c r="AE50" i="1"/>
  <c r="AD50" i="1"/>
  <c r="AC50" i="1"/>
  <c r="AB50" i="1"/>
  <c r="AA50" i="1"/>
  <c r="Z50" i="1"/>
  <c r="Y50" i="1"/>
  <c r="X50" i="1"/>
  <c r="W50" i="1"/>
  <c r="V50" i="1"/>
  <c r="AF39" i="1"/>
  <c r="AE39" i="1"/>
  <c r="AD39" i="1"/>
  <c r="AC39" i="1"/>
  <c r="AB39" i="1"/>
  <c r="AA39" i="1"/>
  <c r="Z39" i="1"/>
  <c r="Y39" i="1"/>
  <c r="X39" i="1"/>
  <c r="W39" i="1"/>
  <c r="V39" i="1"/>
  <c r="AF28" i="1"/>
  <c r="AE28" i="1"/>
  <c r="AD28" i="1"/>
  <c r="AC28" i="1"/>
  <c r="AB28" i="1"/>
  <c r="AA28" i="1"/>
  <c r="Z28" i="1"/>
  <c r="Y28" i="1"/>
  <c r="X28" i="1"/>
  <c r="W28" i="1"/>
  <c r="V28" i="1"/>
  <c r="AF17" i="1"/>
  <c r="AE17" i="1"/>
  <c r="AD17" i="1"/>
  <c r="AC17" i="1"/>
  <c r="AB17" i="1"/>
  <c r="AA17" i="1"/>
  <c r="Z17" i="1"/>
  <c r="Y17" i="1"/>
  <c r="X17" i="1"/>
  <c r="W17" i="1"/>
  <c r="V17" i="1"/>
  <c r="U17" i="1"/>
  <c r="U6" i="1"/>
  <c r="V6" i="1"/>
  <c r="W6" i="1"/>
  <c r="X6" i="1"/>
  <c r="Y6" i="1"/>
  <c r="V3" i="1"/>
  <c r="W3" i="1"/>
  <c r="X3" i="1"/>
  <c r="Y3" i="1"/>
  <c r="Z3" i="1"/>
  <c r="AA3" i="1"/>
  <c r="AB4" i="1" s="1"/>
  <c r="AB3" i="1"/>
  <c r="AC3" i="1"/>
  <c r="AD3" i="1"/>
  <c r="AE3" i="1"/>
  <c r="AF3" i="1"/>
  <c r="U3" i="1"/>
  <c r="V4" i="1" s="1"/>
  <c r="Q105" i="1"/>
  <c r="P105" i="1"/>
  <c r="O105" i="1"/>
  <c r="N105" i="1"/>
  <c r="M105" i="1"/>
  <c r="L105" i="1"/>
  <c r="K105" i="1"/>
  <c r="J105" i="1"/>
  <c r="I105" i="1"/>
  <c r="H105" i="1"/>
  <c r="G105" i="1"/>
  <c r="Q94" i="1"/>
  <c r="P94" i="1"/>
  <c r="O94" i="1"/>
  <c r="N94" i="1"/>
  <c r="M94" i="1"/>
  <c r="L94" i="1"/>
  <c r="K94" i="1"/>
  <c r="J94" i="1"/>
  <c r="I94" i="1"/>
  <c r="H94" i="1"/>
  <c r="G94" i="1"/>
  <c r="Q83" i="1"/>
  <c r="P83" i="1"/>
  <c r="O83" i="1"/>
  <c r="N83" i="1"/>
  <c r="M83" i="1"/>
  <c r="L83" i="1"/>
  <c r="K83" i="1"/>
  <c r="J83" i="1"/>
  <c r="I83" i="1"/>
  <c r="H83" i="1"/>
  <c r="G83" i="1"/>
  <c r="Q72" i="1"/>
  <c r="P72" i="1"/>
  <c r="O72" i="1"/>
  <c r="N72" i="1"/>
  <c r="M72" i="1"/>
  <c r="L72" i="1"/>
  <c r="K72" i="1"/>
  <c r="J72" i="1"/>
  <c r="I72" i="1"/>
  <c r="H72" i="1"/>
  <c r="G72" i="1"/>
  <c r="Q61" i="1"/>
  <c r="P61" i="1"/>
  <c r="O61" i="1"/>
  <c r="N61" i="1"/>
  <c r="M61" i="1"/>
  <c r="L61" i="1"/>
  <c r="K61" i="1"/>
  <c r="J61" i="1"/>
  <c r="I61" i="1"/>
  <c r="H61" i="1"/>
  <c r="G61" i="1"/>
  <c r="Q50" i="1"/>
  <c r="P50" i="1"/>
  <c r="O50" i="1"/>
  <c r="N50" i="1"/>
  <c r="M50" i="1"/>
  <c r="L50" i="1"/>
  <c r="K50" i="1"/>
  <c r="J50" i="1"/>
  <c r="I50" i="1"/>
  <c r="H50" i="1"/>
  <c r="G50" i="1"/>
  <c r="Q39" i="1"/>
  <c r="P39" i="1"/>
  <c r="O39" i="1"/>
  <c r="N39" i="1"/>
  <c r="M39" i="1"/>
  <c r="L39" i="1"/>
  <c r="K39" i="1"/>
  <c r="J39" i="1"/>
  <c r="I39" i="1"/>
  <c r="H39" i="1"/>
  <c r="G39" i="1"/>
  <c r="Q28" i="1"/>
  <c r="P28" i="1"/>
  <c r="O28" i="1"/>
  <c r="N28" i="1"/>
  <c r="M28" i="1"/>
  <c r="L28" i="1"/>
  <c r="K28" i="1"/>
  <c r="J28" i="1"/>
  <c r="I28" i="1"/>
  <c r="H28" i="1"/>
  <c r="G28" i="1"/>
  <c r="AE29" i="1"/>
  <c r="G17" i="1"/>
  <c r="V18" i="1" s="1"/>
  <c r="H17" i="1"/>
  <c r="I17" i="1"/>
  <c r="J17" i="1"/>
  <c r="K17" i="1"/>
  <c r="Z19" i="1" s="1"/>
  <c r="L17" i="1"/>
  <c r="M17" i="1"/>
  <c r="N17" i="1"/>
  <c r="AC20" i="1" s="1"/>
  <c r="O17" i="1"/>
  <c r="AD33" i="1" s="1"/>
  <c r="P17" i="1"/>
  <c r="Q17" i="1"/>
  <c r="AF22" i="1" s="1"/>
  <c r="F17" i="1"/>
  <c r="U20" i="1" s="1"/>
  <c r="W18" i="1"/>
  <c r="X18" i="1"/>
  <c r="Y18" i="1"/>
  <c r="AD18" i="1"/>
  <c r="AE18" i="1"/>
  <c r="W19" i="1"/>
  <c r="Y19" i="1"/>
  <c r="AD19" i="1"/>
  <c r="AE19" i="1"/>
  <c r="AF19" i="1"/>
  <c r="W20" i="1"/>
  <c r="X20" i="1"/>
  <c r="Y20" i="1"/>
  <c r="AD20" i="1"/>
  <c r="AE20" i="1"/>
  <c r="W21" i="1"/>
  <c r="Y21" i="1"/>
  <c r="AA21" i="1"/>
  <c r="AD21" i="1"/>
  <c r="AE21" i="1"/>
  <c r="AF21" i="1"/>
  <c r="W22" i="1"/>
  <c r="Y22" i="1"/>
  <c r="AA22" i="1"/>
  <c r="AB22" i="1"/>
  <c r="AD22" i="1"/>
  <c r="AE22" i="1"/>
  <c r="W23" i="1"/>
  <c r="Y23" i="1"/>
  <c r="AD23" i="1"/>
  <c r="AE23" i="1"/>
  <c r="U23" i="1"/>
  <c r="U22" i="1"/>
  <c r="U7" i="1"/>
  <c r="U8" i="1"/>
  <c r="U9" i="1"/>
  <c r="U10" i="1"/>
  <c r="U11" i="1"/>
  <c r="U12" i="1"/>
  <c r="AA7" i="1"/>
  <c r="AB7" i="1"/>
  <c r="AC7" i="1"/>
  <c r="AD7" i="1"/>
  <c r="AE7" i="1"/>
  <c r="AF7" i="1"/>
  <c r="AA8" i="1"/>
  <c r="AB8" i="1"/>
  <c r="AC8" i="1"/>
  <c r="AD8" i="1"/>
  <c r="AE8" i="1"/>
  <c r="AF8" i="1"/>
  <c r="AA9" i="1"/>
  <c r="AB9" i="1"/>
  <c r="AC9" i="1"/>
  <c r="AD9" i="1"/>
  <c r="AE9" i="1"/>
  <c r="AF9" i="1"/>
  <c r="AA10" i="1"/>
  <c r="AB10" i="1"/>
  <c r="AC10" i="1"/>
  <c r="AD10" i="1"/>
  <c r="AE10" i="1"/>
  <c r="AF10" i="1"/>
  <c r="AA11" i="1"/>
  <c r="AB11" i="1"/>
  <c r="AC11" i="1"/>
  <c r="AD11" i="1"/>
  <c r="AE11" i="1"/>
  <c r="AF11" i="1"/>
  <c r="AA12" i="1"/>
  <c r="AB12" i="1"/>
  <c r="AC12" i="1"/>
  <c r="AD12" i="1"/>
  <c r="AE12" i="1"/>
  <c r="AF12" i="1"/>
  <c r="Z12" i="1"/>
  <c r="Z11" i="1"/>
  <c r="Z10" i="1"/>
  <c r="Z9" i="1"/>
  <c r="Z8" i="1"/>
  <c r="Z7" i="1"/>
  <c r="AA6" i="1"/>
  <c r="AB6" i="1"/>
  <c r="AC6" i="1"/>
  <c r="AD6" i="1"/>
  <c r="AE6" i="1"/>
  <c r="AF6" i="1"/>
  <c r="Z6" i="1"/>
  <c r="T4" i="1"/>
  <c r="AC4" i="1"/>
  <c r="T3" i="1"/>
  <c r="V7" i="1"/>
  <c r="U4" i="1"/>
  <c r="L164" i="3" a="1"/>
  <c r="H116" i="3" a="1"/>
  <c r="F84" i="3" a="1"/>
  <c r="P53" i="3" a="1"/>
  <c r="O53" i="3" a="1"/>
  <c r="F39" i="3" a="1"/>
  <c r="K22" i="3" a="1"/>
  <c r="D25" i="3" a="1"/>
  <c r="J27" i="3" a="1"/>
  <c r="P29" i="3" a="1"/>
  <c r="G23" i="3" a="1"/>
  <c r="M25" i="3" a="1"/>
  <c r="F28" i="3" a="1"/>
  <c r="N21" i="3" a="1"/>
  <c r="G24" i="3" a="1"/>
  <c r="M26" i="3" a="1"/>
  <c r="F29" i="3" a="1"/>
  <c r="N22" i="3" a="1"/>
  <c r="G25" i="3" a="1"/>
  <c r="M27" i="3" a="1"/>
  <c r="I20" i="3" a="1"/>
  <c r="H20" i="3" a="1"/>
  <c r="K39" i="3" a="1"/>
  <c r="K26" i="3" a="1"/>
  <c r="P164" i="3" a="1"/>
  <c r="P116" i="3" a="1"/>
  <c r="J84" i="3" a="1"/>
  <c r="F53" i="3" a="1"/>
  <c r="E53" i="3" a="1"/>
  <c r="J39" i="3" a="1"/>
  <c r="O22" i="3" a="1"/>
  <c r="H25" i="3" a="1"/>
  <c r="N27" i="3" a="1"/>
  <c r="E21" i="3" a="1"/>
  <c r="K23" i="3" a="1"/>
  <c r="D26" i="3" a="1"/>
  <c r="J28" i="3" a="1"/>
  <c r="E22" i="3" a="1"/>
  <c r="K24" i="3" a="1"/>
  <c r="D27" i="3" a="1"/>
  <c r="J29" i="3" a="1"/>
  <c r="E23" i="3" a="1"/>
  <c r="K25" i="3" a="1"/>
  <c r="D28" i="3" a="1"/>
  <c r="M20" i="3" a="1"/>
  <c r="L20" i="3" a="1"/>
  <c r="P27" i="3" a="1"/>
  <c r="D53" i="3" a="1"/>
  <c r="N24" i="3" a="1"/>
  <c r="H23" i="3" a="1"/>
  <c r="H24" i="3" a="1"/>
  <c r="G29" i="3" a="1"/>
  <c r="F116" i="3" a="1"/>
  <c r="G101" i="3" a="1"/>
  <c r="N84" i="3" a="1"/>
  <c r="L53" i="3" a="1"/>
  <c r="I53" i="3" a="1"/>
  <c r="N39" i="3" a="1"/>
  <c r="F23" i="3" a="1"/>
  <c r="L25" i="3" a="1"/>
  <c r="E28" i="3" a="1"/>
  <c r="I21" i="3" a="1"/>
  <c r="O23" i="3" a="1"/>
  <c r="H26" i="3" a="1"/>
  <c r="N28" i="3" a="1"/>
  <c r="I22" i="3" a="1"/>
  <c r="O24" i="3" a="1"/>
  <c r="H27" i="3" a="1"/>
  <c r="N29" i="3" a="1"/>
  <c r="I23" i="3" a="1"/>
  <c r="O25" i="3" a="1"/>
  <c r="H28" i="3" a="1"/>
  <c r="F20" i="3" a="1"/>
  <c r="P20" i="3" a="1"/>
  <c r="K84" i="3" a="1"/>
  <c r="M28" i="3" a="1"/>
  <c r="P26" i="3" a="1"/>
  <c r="K21" i="3" a="1"/>
  <c r="N20" i="3" a="1"/>
  <c r="K68" i="3" a="1"/>
  <c r="E24" i="3" a="1"/>
  <c r="G27" i="3" a="1"/>
  <c r="O21" i="3" a="1"/>
  <c r="G20" i="3" a="1"/>
  <c r="N116" i="3" a="1"/>
  <c r="K101" i="3" a="1"/>
  <c r="G84" i="3" a="1"/>
  <c r="N52" i="3" a="1"/>
  <c r="G53" i="3" a="1"/>
  <c r="D21" i="3" a="1"/>
  <c r="J23" i="3" a="1"/>
  <c r="P25" i="3" a="1"/>
  <c r="I28" i="3" a="1"/>
  <c r="M21" i="3" a="1"/>
  <c r="F24" i="3" a="1"/>
  <c r="L26" i="3" a="1"/>
  <c r="E29" i="3" a="1"/>
  <c r="M22" i="3" a="1"/>
  <c r="F25" i="3" a="1"/>
  <c r="L27" i="3" a="1"/>
  <c r="G21" i="3" a="1"/>
  <c r="M23" i="3" a="1"/>
  <c r="F26" i="3" a="1"/>
  <c r="L28" i="3" a="1"/>
  <c r="J20" i="3" a="1"/>
  <c r="D20" i="3" a="1"/>
  <c r="J116" i="3" a="1"/>
  <c r="H21" i="3" a="1"/>
  <c r="D22" i="3" a="1"/>
  <c r="I29" i="3" a="1"/>
  <c r="D24" i="3" a="1"/>
  <c r="O39" i="3" a="1"/>
  <c r="H22" i="3" a="1"/>
  <c r="G28" i="3" a="1"/>
  <c r="J164" i="3" a="1"/>
  <c r="D116" i="3" a="1"/>
  <c r="H101" i="3" a="1"/>
  <c r="K53" i="3" a="1"/>
  <c r="N53" i="3" a="1"/>
  <c r="H39" i="3" a="1"/>
  <c r="P21" i="3" a="1"/>
  <c r="I24" i="3" a="1"/>
  <c r="O26" i="3" a="1"/>
  <c r="H29" i="3" a="1"/>
  <c r="L22" i="3" a="1"/>
  <c r="E25" i="3" a="1"/>
  <c r="K27" i="3" a="1"/>
  <c r="F21" i="3" a="1"/>
  <c r="L23" i="3" a="1"/>
  <c r="E26" i="3" a="1"/>
  <c r="K28" i="3" a="1"/>
  <c r="F22" i="3" a="1"/>
  <c r="L24" i="3" a="1"/>
  <c r="E27" i="3" a="1"/>
  <c r="K29" i="3" a="1"/>
  <c r="K20" i="3" a="1"/>
  <c r="P101" i="3" a="1"/>
  <c r="N23" i="3" a="1"/>
  <c r="J24" i="3" a="1"/>
  <c r="J25" i="3" a="1"/>
  <c r="J26" i="3" a="1"/>
  <c r="D101" i="3" a="1"/>
  <c r="D29" i="3" a="1"/>
  <c r="N25" i="3" a="1"/>
  <c r="F164" i="3" a="1"/>
  <c r="K116" i="3" a="1"/>
  <c r="L101" i="3" a="1"/>
  <c r="J53" i="3" a="1"/>
  <c r="M53" i="3" a="1"/>
  <c r="L39" i="3" a="1"/>
  <c r="G22" i="3" a="1"/>
  <c r="M24" i="3" a="1"/>
  <c r="F27" i="3" a="1"/>
  <c r="L29" i="3" a="1"/>
  <c r="P22" i="3" a="1"/>
  <c r="I25" i="3" a="1"/>
  <c r="O27" i="3" a="1"/>
  <c r="J21" i="3" a="1"/>
  <c r="P23" i="3" a="1"/>
  <c r="I26" i="3" a="1"/>
  <c r="O28" i="3" a="1"/>
  <c r="J22" i="3" a="1"/>
  <c r="P24" i="3" a="1"/>
  <c r="I27" i="3" a="1"/>
  <c r="O29" i="3" a="1"/>
  <c r="O20" i="3" a="1"/>
  <c r="H53" i="3" a="1"/>
  <c r="G26" i="3" a="1"/>
  <c r="D23" i="3" a="1"/>
  <c r="P28" i="3" a="1"/>
  <c r="G116" i="3" a="1"/>
  <c r="L21" i="3" a="1"/>
  <c r="M29" i="3" a="1"/>
  <c r="N26" i="3" a="1"/>
  <c r="U5" i="2" l="1"/>
  <c r="U13" i="2"/>
  <c r="U6" i="2"/>
  <c r="U7" i="2"/>
  <c r="E18" i="2"/>
  <c r="U8" i="2"/>
  <c r="U9" i="2"/>
  <c r="U10" i="2"/>
  <c r="U11" i="2"/>
  <c r="U8" i="3"/>
  <c r="V8" i="3" s="1"/>
  <c r="W8" i="3" s="1"/>
  <c r="X8" i="3" s="1"/>
  <c r="Y8" i="3" s="1"/>
  <c r="Z8" i="3" s="1"/>
  <c r="AA8" i="3" s="1"/>
  <c r="AB8" i="3" s="1"/>
  <c r="AC8" i="3" s="1"/>
  <c r="AD8" i="3" s="1"/>
  <c r="AE8" i="3" s="1"/>
  <c r="U11" i="3"/>
  <c r="V11" i="3" s="1"/>
  <c r="W11" i="3" s="1"/>
  <c r="X11" i="3" s="1"/>
  <c r="Y11" i="3" s="1"/>
  <c r="Z11" i="3" s="1"/>
  <c r="AA11" i="3" s="1"/>
  <c r="AB11" i="3" s="1"/>
  <c r="AC11" i="3" s="1"/>
  <c r="AD11" i="3" s="1"/>
  <c r="AE11" i="3" s="1"/>
  <c r="M19" i="3"/>
  <c r="M35" i="3" s="1"/>
  <c r="M51" i="3" s="1"/>
  <c r="M67" i="3" s="1"/>
  <c r="M83" i="3" s="1"/>
  <c r="M99" i="3" s="1"/>
  <c r="M115" i="3" s="1"/>
  <c r="M131" i="3" s="1"/>
  <c r="M147" i="3" s="1"/>
  <c r="M163" i="3" s="1"/>
  <c r="AC3" i="3"/>
  <c r="F19" i="3"/>
  <c r="F35" i="3" s="1"/>
  <c r="F51" i="3" s="1"/>
  <c r="F67" i="3" s="1"/>
  <c r="F83" i="3" s="1"/>
  <c r="F99" i="3" s="1"/>
  <c r="F115" i="3" s="1"/>
  <c r="F131" i="3" s="1"/>
  <c r="F147" i="3" s="1"/>
  <c r="F163" i="3" s="1"/>
  <c r="V3" i="3"/>
  <c r="N19" i="3"/>
  <c r="N35" i="3" s="1"/>
  <c r="N51" i="3" s="1"/>
  <c r="N67" i="3" s="1"/>
  <c r="N83" i="3" s="1"/>
  <c r="N99" i="3" s="1"/>
  <c r="N115" i="3" s="1"/>
  <c r="N131" i="3" s="1"/>
  <c r="N147" i="3" s="1"/>
  <c r="N163" i="3" s="1"/>
  <c r="AD3" i="3"/>
  <c r="U10" i="3"/>
  <c r="V10" i="3" s="1"/>
  <c r="W10" i="3" s="1"/>
  <c r="X10" i="3" s="1"/>
  <c r="Y10" i="3" s="1"/>
  <c r="Z10" i="3" s="1"/>
  <c r="AA10" i="3" s="1"/>
  <c r="AB10" i="3" s="1"/>
  <c r="AC10" i="3" s="1"/>
  <c r="AD10" i="3" s="1"/>
  <c r="AE10" i="3" s="1"/>
  <c r="G19" i="3"/>
  <c r="G35" i="3" s="1"/>
  <c r="G51" i="3" s="1"/>
  <c r="G67" i="3" s="1"/>
  <c r="G83" i="3" s="1"/>
  <c r="G99" i="3" s="1"/>
  <c r="G115" i="3" s="1"/>
  <c r="G131" i="3" s="1"/>
  <c r="G147" i="3" s="1"/>
  <c r="G163" i="3" s="1"/>
  <c r="W3" i="3"/>
  <c r="O19" i="3"/>
  <c r="O35" i="3" s="1"/>
  <c r="O51" i="3" s="1"/>
  <c r="O67" i="3" s="1"/>
  <c r="O83" i="3" s="1"/>
  <c r="O99" i="3" s="1"/>
  <c r="O115" i="3" s="1"/>
  <c r="O131" i="3" s="1"/>
  <c r="O147" i="3" s="1"/>
  <c r="O163" i="3" s="1"/>
  <c r="AE3" i="3"/>
  <c r="U9" i="3"/>
  <c r="V9" i="3" s="1"/>
  <c r="W9" i="3" s="1"/>
  <c r="X9" i="3" s="1"/>
  <c r="Y9" i="3" s="1"/>
  <c r="Z9" i="3" s="1"/>
  <c r="AA9" i="3" s="1"/>
  <c r="AB9" i="3" s="1"/>
  <c r="AC9" i="3" s="1"/>
  <c r="AD9" i="3" s="1"/>
  <c r="AE9" i="3" s="1"/>
  <c r="I19" i="3"/>
  <c r="I35" i="3" s="1"/>
  <c r="I51" i="3" s="1"/>
  <c r="I67" i="3" s="1"/>
  <c r="I83" i="3" s="1"/>
  <c r="I99" i="3" s="1"/>
  <c r="I115" i="3" s="1"/>
  <c r="I131" i="3" s="1"/>
  <c r="I147" i="3" s="1"/>
  <c r="I163" i="3" s="1"/>
  <c r="Y3" i="3"/>
  <c r="U7" i="3"/>
  <c r="V7" i="3" s="1"/>
  <c r="W7" i="3" s="1"/>
  <c r="X7" i="3" s="1"/>
  <c r="Y7" i="3" s="1"/>
  <c r="Z7" i="3" s="1"/>
  <c r="AA7" i="3" s="1"/>
  <c r="AB7" i="3" s="1"/>
  <c r="AC7" i="3" s="1"/>
  <c r="AD7" i="3" s="1"/>
  <c r="AE7" i="3" s="1"/>
  <c r="E19" i="3"/>
  <c r="E35" i="3" s="1"/>
  <c r="U3" i="3"/>
  <c r="H19" i="3"/>
  <c r="H35" i="3" s="1"/>
  <c r="H51" i="3" s="1"/>
  <c r="H67" i="3" s="1"/>
  <c r="H83" i="3" s="1"/>
  <c r="H99" i="3" s="1"/>
  <c r="H115" i="3" s="1"/>
  <c r="H131" i="3" s="1"/>
  <c r="H147" i="3" s="1"/>
  <c r="H163" i="3" s="1"/>
  <c r="X3" i="3"/>
  <c r="J19" i="3"/>
  <c r="J35" i="3" s="1"/>
  <c r="J51" i="3" s="1"/>
  <c r="J67" i="3" s="1"/>
  <c r="J83" i="3" s="1"/>
  <c r="J99" i="3" s="1"/>
  <c r="J115" i="3" s="1"/>
  <c r="J131" i="3" s="1"/>
  <c r="J147" i="3" s="1"/>
  <c r="J163" i="3" s="1"/>
  <c r="Z3" i="3"/>
  <c r="U6" i="3"/>
  <c r="V6" i="3" s="1"/>
  <c r="W6" i="3" s="1"/>
  <c r="X6" i="3" s="1"/>
  <c r="Y6" i="3" s="1"/>
  <c r="Z6" i="3" s="1"/>
  <c r="AA6" i="3" s="1"/>
  <c r="AB6" i="3" s="1"/>
  <c r="AC6" i="3" s="1"/>
  <c r="AD6" i="3" s="1"/>
  <c r="AE6" i="3" s="1"/>
  <c r="K19" i="3"/>
  <c r="K35" i="3" s="1"/>
  <c r="K51" i="3" s="1"/>
  <c r="K67" i="3" s="1"/>
  <c r="K83" i="3" s="1"/>
  <c r="K99" i="3" s="1"/>
  <c r="K115" i="3" s="1"/>
  <c r="K131" i="3" s="1"/>
  <c r="K147" i="3" s="1"/>
  <c r="K163" i="3" s="1"/>
  <c r="AA3" i="3"/>
  <c r="U13" i="3"/>
  <c r="V13" i="3" s="1"/>
  <c r="W13" i="3" s="1"/>
  <c r="X13" i="3" s="1"/>
  <c r="Y13" i="3" s="1"/>
  <c r="Z13" i="3" s="1"/>
  <c r="AA13" i="3" s="1"/>
  <c r="AB13" i="3" s="1"/>
  <c r="AC13" i="3" s="1"/>
  <c r="AD13" i="3" s="1"/>
  <c r="AE13" i="3" s="1"/>
  <c r="U5" i="3"/>
  <c r="V5" i="3" s="1"/>
  <c r="W5" i="3" s="1"/>
  <c r="X5" i="3" s="1"/>
  <c r="Y5" i="3" s="1"/>
  <c r="Z5" i="3" s="1"/>
  <c r="AA5" i="3" s="1"/>
  <c r="AB5" i="3" s="1"/>
  <c r="AC5" i="3" s="1"/>
  <c r="AD5" i="3" s="1"/>
  <c r="AE5" i="3" s="1"/>
  <c r="L19" i="3"/>
  <c r="L35" i="3" s="1"/>
  <c r="L51" i="3" s="1"/>
  <c r="L67" i="3" s="1"/>
  <c r="L83" i="3" s="1"/>
  <c r="L99" i="3" s="1"/>
  <c r="L115" i="3" s="1"/>
  <c r="L131" i="3" s="1"/>
  <c r="L147" i="3" s="1"/>
  <c r="L163" i="3" s="1"/>
  <c r="AB3" i="3"/>
  <c r="U12" i="3"/>
  <c r="V12" i="3" s="1"/>
  <c r="W12" i="3" s="1"/>
  <c r="X12" i="3" s="1"/>
  <c r="Y12" i="3" s="1"/>
  <c r="Z12" i="3" s="1"/>
  <c r="AA12" i="3" s="1"/>
  <c r="AB12" i="3" s="1"/>
  <c r="AC12" i="3" s="1"/>
  <c r="AD12" i="3" s="1"/>
  <c r="AE12" i="3" s="1"/>
  <c r="U4" i="3"/>
  <c r="V4" i="3" s="1"/>
  <c r="W4" i="3" s="1"/>
  <c r="X4" i="3" s="1"/>
  <c r="Y4" i="3" s="1"/>
  <c r="Z4" i="3" s="1"/>
  <c r="AA4" i="3" s="1"/>
  <c r="AB4" i="3" s="1"/>
  <c r="AC4" i="3" s="1"/>
  <c r="AD4" i="3" s="1"/>
  <c r="AE4" i="3" s="1"/>
  <c r="P164" i="3"/>
  <c r="L164" i="3"/>
  <c r="F164" i="3"/>
  <c r="J164" i="3"/>
  <c r="Q166" i="3"/>
  <c r="Q151" i="3"/>
  <c r="Q134" i="3"/>
  <c r="P116" i="3"/>
  <c r="H116" i="3"/>
  <c r="K116" i="3"/>
  <c r="D116" i="3"/>
  <c r="G116" i="3"/>
  <c r="J116" i="3"/>
  <c r="N116" i="3"/>
  <c r="F116" i="3"/>
  <c r="Q118" i="3"/>
  <c r="L101" i="3"/>
  <c r="H101" i="3"/>
  <c r="D101" i="3"/>
  <c r="P101" i="3"/>
  <c r="K101" i="3"/>
  <c r="G101" i="3"/>
  <c r="Q103" i="3"/>
  <c r="K84" i="3"/>
  <c r="G84" i="3"/>
  <c r="N84" i="3"/>
  <c r="J84" i="3"/>
  <c r="F84" i="3"/>
  <c r="Q86" i="3"/>
  <c r="K68" i="3"/>
  <c r="Q70" i="3"/>
  <c r="R25" i="3"/>
  <c r="C41" i="3"/>
  <c r="R26" i="3"/>
  <c r="C42" i="3"/>
  <c r="R24" i="3"/>
  <c r="C40" i="3"/>
  <c r="R27" i="3"/>
  <c r="C43" i="3"/>
  <c r="R20" i="3"/>
  <c r="C36" i="3"/>
  <c r="R44" i="3"/>
  <c r="C60" i="3"/>
  <c r="R21" i="3"/>
  <c r="C37" i="3"/>
  <c r="R29" i="3"/>
  <c r="C45" i="3"/>
  <c r="U19" i="3"/>
  <c r="R22" i="3"/>
  <c r="C38" i="3"/>
  <c r="R28" i="3"/>
  <c r="R23" i="3"/>
  <c r="C39" i="3"/>
  <c r="G53" i="3"/>
  <c r="I53" i="3"/>
  <c r="E53" i="3"/>
  <c r="O53" i="3"/>
  <c r="M53" i="3"/>
  <c r="N53" i="3"/>
  <c r="D53" i="3"/>
  <c r="H53" i="3"/>
  <c r="N52" i="3"/>
  <c r="L53" i="3"/>
  <c r="F53" i="3"/>
  <c r="P53" i="3"/>
  <c r="J53" i="3"/>
  <c r="K53" i="3"/>
  <c r="Q55" i="3"/>
  <c r="N39" i="3"/>
  <c r="J39" i="3"/>
  <c r="F39" i="3"/>
  <c r="L39" i="3"/>
  <c r="H39" i="3"/>
  <c r="O39" i="3"/>
  <c r="K39" i="3"/>
  <c r="U30" i="3"/>
  <c r="V30" i="3" s="1"/>
  <c r="W30" i="3" s="1"/>
  <c r="X30" i="3" s="1"/>
  <c r="Y30" i="3" s="1"/>
  <c r="Z30" i="3" s="1"/>
  <c r="AA30" i="3" s="1"/>
  <c r="AB30" i="3" s="1"/>
  <c r="AC30" i="3" s="1"/>
  <c r="AD30" i="3" s="1"/>
  <c r="AE30" i="3" s="1"/>
  <c r="O29" i="3"/>
  <c r="K29" i="3"/>
  <c r="G29" i="3"/>
  <c r="P28" i="3"/>
  <c r="L28" i="3"/>
  <c r="H28" i="3"/>
  <c r="D28" i="3"/>
  <c r="M27" i="3"/>
  <c r="I27" i="3"/>
  <c r="E27" i="3"/>
  <c r="N26" i="3"/>
  <c r="J26" i="3"/>
  <c r="F26" i="3"/>
  <c r="O25" i="3"/>
  <c r="K25" i="3"/>
  <c r="G25" i="3"/>
  <c r="P24" i="3"/>
  <c r="L24" i="3"/>
  <c r="H24" i="3"/>
  <c r="D24" i="3"/>
  <c r="M23" i="3"/>
  <c r="I23" i="3"/>
  <c r="E23" i="3"/>
  <c r="N22" i="3"/>
  <c r="J22" i="3"/>
  <c r="F22" i="3"/>
  <c r="O21" i="3"/>
  <c r="K21" i="3"/>
  <c r="G21" i="3"/>
  <c r="N29" i="3"/>
  <c r="J29" i="3"/>
  <c r="F29" i="3"/>
  <c r="O28" i="3"/>
  <c r="K28" i="3"/>
  <c r="G28" i="3"/>
  <c r="P27" i="3"/>
  <c r="L27" i="3"/>
  <c r="H27" i="3"/>
  <c r="D27" i="3"/>
  <c r="M26" i="3"/>
  <c r="I26" i="3"/>
  <c r="E26" i="3"/>
  <c r="N25" i="3"/>
  <c r="J25" i="3"/>
  <c r="F25" i="3"/>
  <c r="O24" i="3"/>
  <c r="K24" i="3"/>
  <c r="G24" i="3"/>
  <c r="P23" i="3"/>
  <c r="L23" i="3"/>
  <c r="H23" i="3"/>
  <c r="D23" i="3"/>
  <c r="M22" i="3"/>
  <c r="I22" i="3"/>
  <c r="E22" i="3"/>
  <c r="N21" i="3"/>
  <c r="J21" i="3"/>
  <c r="F21" i="3"/>
  <c r="M29" i="3"/>
  <c r="I29" i="3"/>
  <c r="E29" i="3"/>
  <c r="N28" i="3"/>
  <c r="J28" i="3"/>
  <c r="F28" i="3"/>
  <c r="O27" i="3"/>
  <c r="K27" i="3"/>
  <c r="G27" i="3"/>
  <c r="P26" i="3"/>
  <c r="L26" i="3"/>
  <c r="H26" i="3"/>
  <c r="D26" i="3"/>
  <c r="M25" i="3"/>
  <c r="I25" i="3"/>
  <c r="E25" i="3"/>
  <c r="N24" i="3"/>
  <c r="J24" i="3"/>
  <c r="F24" i="3"/>
  <c r="O23" i="3"/>
  <c r="K23" i="3"/>
  <c r="G23" i="3"/>
  <c r="P22" i="3"/>
  <c r="L22" i="3"/>
  <c r="H22" i="3"/>
  <c r="D22" i="3"/>
  <c r="M21" i="3"/>
  <c r="I21" i="3"/>
  <c r="E21" i="3"/>
  <c r="P29" i="3"/>
  <c r="L29" i="3"/>
  <c r="H29" i="3"/>
  <c r="D29" i="3"/>
  <c r="M28" i="3"/>
  <c r="I28" i="3"/>
  <c r="E28" i="3"/>
  <c r="N27" i="3"/>
  <c r="J27" i="3"/>
  <c r="F27" i="3"/>
  <c r="O26" i="3"/>
  <c r="K26" i="3"/>
  <c r="G26" i="3"/>
  <c r="P25" i="3"/>
  <c r="L25" i="3"/>
  <c r="H25" i="3"/>
  <c r="D25" i="3"/>
  <c r="M24" i="3"/>
  <c r="I24" i="3"/>
  <c r="E24" i="3"/>
  <c r="N23" i="3"/>
  <c r="J23" i="3"/>
  <c r="F23" i="3"/>
  <c r="O22" i="3"/>
  <c r="K22" i="3"/>
  <c r="G22" i="3"/>
  <c r="P21" i="3"/>
  <c r="L21" i="3"/>
  <c r="H21" i="3"/>
  <c r="D21" i="3"/>
  <c r="P20" i="3"/>
  <c r="L20" i="3"/>
  <c r="H20" i="3"/>
  <c r="O20" i="3"/>
  <c r="K20" i="3"/>
  <c r="G20" i="3"/>
  <c r="N20" i="3"/>
  <c r="J20" i="3"/>
  <c r="F20" i="3"/>
  <c r="M20" i="3"/>
  <c r="I20" i="3"/>
  <c r="D20" i="3"/>
  <c r="AB138" i="2"/>
  <c r="W139" i="2"/>
  <c r="AE139" i="2"/>
  <c r="Z140" i="2"/>
  <c r="AC141" i="2"/>
  <c r="X142" i="2"/>
  <c r="AF142" i="2"/>
  <c r="AA143" i="2"/>
  <c r="V144" i="2"/>
  <c r="AD144" i="2"/>
  <c r="Y145" i="2"/>
  <c r="AB146" i="2"/>
  <c r="W147" i="2"/>
  <c r="AE147" i="2"/>
  <c r="Z148" i="2"/>
  <c r="AE142" i="2"/>
  <c r="Y142" i="2"/>
  <c r="W144" i="2"/>
  <c r="AE144" i="2"/>
  <c r="Z145" i="2"/>
  <c r="AA148" i="2"/>
  <c r="W142" i="2"/>
  <c r="W141" i="2"/>
  <c r="AE141" i="2"/>
  <c r="Z142" i="2"/>
  <c r="Y147" i="2"/>
  <c r="W138" i="2"/>
  <c r="AE138" i="2"/>
  <c r="Z139" i="2"/>
  <c r="AC140" i="2"/>
  <c r="X141" i="2"/>
  <c r="AF141" i="2"/>
  <c r="AA142" i="2"/>
  <c r="V143" i="2"/>
  <c r="AD143" i="2"/>
  <c r="Y144" i="2"/>
  <c r="AB145" i="2"/>
  <c r="W146" i="2"/>
  <c r="AE146" i="2"/>
  <c r="Z147" i="2"/>
  <c r="AC148" i="2"/>
  <c r="X138" i="2"/>
  <c r="AF138" i="2"/>
  <c r="AA139" i="2"/>
  <c r="V140" i="2"/>
  <c r="AD140" i="2"/>
  <c r="Y141" i="2"/>
  <c r="AB142" i="2"/>
  <c r="W143" i="2"/>
  <c r="AE143" i="2"/>
  <c r="Z144" i="2"/>
  <c r="AC145" i="2"/>
  <c r="X146" i="2"/>
  <c r="AF146" i="2"/>
  <c r="AA147" i="2"/>
  <c r="V148" i="2"/>
  <c r="AD148" i="2"/>
  <c r="Y138" i="2"/>
  <c r="AB139" i="2"/>
  <c r="W140" i="2"/>
  <c r="AE140" i="2"/>
  <c r="Z141" i="2"/>
  <c r="AC142" i="2"/>
  <c r="X143" i="2"/>
  <c r="AF143" i="2"/>
  <c r="AA144" i="2"/>
  <c r="V145" i="2"/>
  <c r="AD145" i="2"/>
  <c r="Y146" i="2"/>
  <c r="AB147" i="2"/>
  <c r="W148" i="2"/>
  <c r="AE148" i="2"/>
  <c r="Z138" i="2"/>
  <c r="AC139" i="2"/>
  <c r="X140" i="2"/>
  <c r="AF140" i="2"/>
  <c r="AB123" i="2"/>
  <c r="W124" i="2"/>
  <c r="AE124" i="2"/>
  <c r="Z125" i="2"/>
  <c r="AC126" i="2"/>
  <c r="X127" i="2"/>
  <c r="AF127" i="2"/>
  <c r="AA128" i="2"/>
  <c r="V129" i="2"/>
  <c r="AD129" i="2"/>
  <c r="Y130" i="2"/>
  <c r="AB131" i="2"/>
  <c r="W132" i="2"/>
  <c r="AE132" i="2"/>
  <c r="Z133" i="2"/>
  <c r="W127" i="2"/>
  <c r="AC123" i="2"/>
  <c r="X124" i="2"/>
  <c r="AF124" i="2"/>
  <c r="AA125" i="2"/>
  <c r="V126" i="2"/>
  <c r="AD126" i="2"/>
  <c r="Y127" i="2"/>
  <c r="AB128" i="2"/>
  <c r="W129" i="2"/>
  <c r="AE129" i="2"/>
  <c r="Z130" i="2"/>
  <c r="AC131" i="2"/>
  <c r="X132" i="2"/>
  <c r="AF132" i="2"/>
  <c r="AA133" i="2"/>
  <c r="AB125" i="2"/>
  <c r="W126" i="2"/>
  <c r="AE126" i="2"/>
  <c r="Z127" i="2"/>
  <c r="AC128" i="2"/>
  <c r="X129" i="2"/>
  <c r="AF129" i="2"/>
  <c r="AA130" i="2"/>
  <c r="V131" i="2"/>
  <c r="AD131" i="2"/>
  <c r="Y132" i="2"/>
  <c r="AB133" i="2"/>
  <c r="W123" i="2"/>
  <c r="AE123" i="2"/>
  <c r="Z124" i="2"/>
  <c r="AC125" i="2"/>
  <c r="X126" i="2"/>
  <c r="AF126" i="2"/>
  <c r="AA127" i="2"/>
  <c r="V128" i="2"/>
  <c r="AD128" i="2"/>
  <c r="Y129" i="2"/>
  <c r="AB130" i="2"/>
  <c r="W131" i="2"/>
  <c r="AE131" i="2"/>
  <c r="Z132" i="2"/>
  <c r="AC133" i="2"/>
  <c r="X123" i="2"/>
  <c r="AF123" i="2"/>
  <c r="AA124" i="2"/>
  <c r="V125" i="2"/>
  <c r="AD125" i="2"/>
  <c r="Y126" i="2"/>
  <c r="AB127" i="2"/>
  <c r="W128" i="2"/>
  <c r="AE128" i="2"/>
  <c r="Z129" i="2"/>
  <c r="AC130" i="2"/>
  <c r="X131" i="2"/>
  <c r="AF131" i="2"/>
  <c r="AA132" i="2"/>
  <c r="V133" i="2"/>
  <c r="AD133" i="2"/>
  <c r="AE127" i="2"/>
  <c r="AB124" i="2"/>
  <c r="W125" i="2"/>
  <c r="AE125" i="2"/>
  <c r="Z126" i="2"/>
  <c r="AC127" i="2"/>
  <c r="X128" i="2"/>
  <c r="AF128" i="2"/>
  <c r="AA129" i="2"/>
  <c r="V130" i="2"/>
  <c r="AD130" i="2"/>
  <c r="Y131" i="2"/>
  <c r="AB132" i="2"/>
  <c r="W133" i="2"/>
  <c r="AE133" i="2"/>
  <c r="Z123" i="2"/>
  <c r="AC124" i="2"/>
  <c r="X125" i="2"/>
  <c r="AF125" i="2"/>
  <c r="AB108" i="2"/>
  <c r="W109" i="2"/>
  <c r="AE109" i="2"/>
  <c r="Z110" i="2"/>
  <c r="AC111" i="2"/>
  <c r="X112" i="2"/>
  <c r="AF112" i="2"/>
  <c r="AA113" i="2"/>
  <c r="V114" i="2"/>
  <c r="AD114" i="2"/>
  <c r="Y115" i="2"/>
  <c r="AB116" i="2"/>
  <c r="W117" i="2"/>
  <c r="AE117" i="2"/>
  <c r="Z118" i="2"/>
  <c r="AE112" i="2"/>
  <c r="AC108" i="2"/>
  <c r="X109" i="2"/>
  <c r="AF109" i="2"/>
  <c r="AA110" i="2"/>
  <c r="V111" i="2"/>
  <c r="AD111" i="2"/>
  <c r="Y112" i="2"/>
  <c r="AB113" i="2"/>
  <c r="W114" i="2"/>
  <c r="AE114" i="2"/>
  <c r="Z115" i="2"/>
  <c r="AC116" i="2"/>
  <c r="X117" i="2"/>
  <c r="AF117" i="2"/>
  <c r="AA118" i="2"/>
  <c r="W112" i="2"/>
  <c r="V108" i="2"/>
  <c r="AD108" i="2"/>
  <c r="AB110" i="2"/>
  <c r="W111" i="2"/>
  <c r="AE111" i="2"/>
  <c r="Z112" i="2"/>
  <c r="AC113" i="2"/>
  <c r="V116" i="2"/>
  <c r="AD116" i="2"/>
  <c r="AB118" i="2"/>
  <c r="W108" i="2"/>
  <c r="AE108" i="2"/>
  <c r="Z109" i="2"/>
  <c r="AC110" i="2"/>
  <c r="V113" i="2"/>
  <c r="AD113" i="2"/>
  <c r="AB115" i="2"/>
  <c r="W116" i="2"/>
  <c r="AE116" i="2"/>
  <c r="Z117" i="2"/>
  <c r="AC118" i="2"/>
  <c r="AB112" i="2"/>
  <c r="W113" i="2"/>
  <c r="AE113" i="2"/>
  <c r="AC115" i="2"/>
  <c r="AB109" i="2"/>
  <c r="W110" i="2"/>
  <c r="AE110" i="2"/>
  <c r="AC112" i="2"/>
  <c r="AB117" i="2"/>
  <c r="W118" i="2"/>
  <c r="AE118" i="2"/>
  <c r="AC109" i="2"/>
  <c r="W97" i="2"/>
  <c r="AE97" i="2"/>
  <c r="W94" i="2"/>
  <c r="AE94" i="2"/>
  <c r="Z95" i="2"/>
  <c r="AC96" i="2"/>
  <c r="X97" i="2"/>
  <c r="AF97" i="2"/>
  <c r="AA98" i="2"/>
  <c r="V99" i="2"/>
  <c r="AD99" i="2"/>
  <c r="Y100" i="2"/>
  <c r="AB101" i="2"/>
  <c r="W102" i="2"/>
  <c r="AE102" i="2"/>
  <c r="Z103" i="2"/>
  <c r="AC93" i="2"/>
  <c r="Y97" i="2"/>
  <c r="W99" i="2"/>
  <c r="AE99" i="2"/>
  <c r="AC101" i="2"/>
  <c r="V93" i="2"/>
  <c r="AD93" i="2"/>
  <c r="Y94" i="2"/>
  <c r="W96" i="2"/>
  <c r="AE96" i="2"/>
  <c r="Z97" i="2"/>
  <c r="AC98" i="2"/>
  <c r="V101" i="2"/>
  <c r="AD101" i="2"/>
  <c r="Y102" i="2"/>
  <c r="W93" i="2"/>
  <c r="AE93" i="2"/>
  <c r="Z94" i="2"/>
  <c r="AC95" i="2"/>
  <c r="X96" i="2"/>
  <c r="AF96" i="2"/>
  <c r="AA97" i="2"/>
  <c r="V98" i="2"/>
  <c r="AD98" i="2"/>
  <c r="Y99" i="2"/>
  <c r="AB100" i="2"/>
  <c r="W101" i="2"/>
  <c r="AE101" i="2"/>
  <c r="Z102" i="2"/>
  <c r="AC103" i="2"/>
  <c r="X93" i="2"/>
  <c r="AF93" i="2"/>
  <c r="AA94" i="2"/>
  <c r="V95" i="2"/>
  <c r="AD95" i="2"/>
  <c r="Y96" i="2"/>
  <c r="W98" i="2"/>
  <c r="AE98" i="2"/>
  <c r="Z99" i="2"/>
  <c r="AC100" i="2"/>
  <c r="V103" i="2"/>
  <c r="AD103" i="2"/>
  <c r="Y93" i="2"/>
  <c r="W95" i="2"/>
  <c r="AE95" i="2"/>
  <c r="AC97" i="2"/>
  <c r="Y101" i="2"/>
  <c r="W103" i="2"/>
  <c r="AE103" i="2"/>
  <c r="Z93" i="2"/>
  <c r="AC94" i="2"/>
  <c r="AB78" i="2"/>
  <c r="W79" i="2"/>
  <c r="AE79" i="2"/>
  <c r="Z80" i="2"/>
  <c r="AC81" i="2"/>
  <c r="X82" i="2"/>
  <c r="AF82" i="2"/>
  <c r="AA83" i="2"/>
  <c r="V84" i="2"/>
  <c r="AD84" i="2"/>
  <c r="Y85" i="2"/>
  <c r="AB86" i="2"/>
  <c r="W87" i="2"/>
  <c r="AE87" i="2"/>
  <c r="Z88" i="2"/>
  <c r="AC78" i="2"/>
  <c r="Y82" i="2"/>
  <c r="W84" i="2"/>
  <c r="AE84" i="2"/>
  <c r="AC86" i="2"/>
  <c r="Y79" i="2"/>
  <c r="AB80" i="2"/>
  <c r="W81" i="2"/>
  <c r="AE81" i="2"/>
  <c r="Z82" i="2"/>
  <c r="AC83" i="2"/>
  <c r="X84" i="2"/>
  <c r="AF84" i="2"/>
  <c r="AA85" i="2"/>
  <c r="V86" i="2"/>
  <c r="AD86" i="2"/>
  <c r="Y87" i="2"/>
  <c r="AB88" i="2"/>
  <c r="W78" i="2"/>
  <c r="AE78" i="2"/>
  <c r="Z79" i="2"/>
  <c r="AC80" i="2"/>
  <c r="X81" i="2"/>
  <c r="AF81" i="2"/>
  <c r="AA82" i="2"/>
  <c r="V83" i="2"/>
  <c r="AD83" i="2"/>
  <c r="Y84" i="2"/>
  <c r="AB85" i="2"/>
  <c r="W86" i="2"/>
  <c r="AE86" i="2"/>
  <c r="Z87" i="2"/>
  <c r="AC88" i="2"/>
  <c r="X78" i="2"/>
  <c r="AF78" i="2"/>
  <c r="AA79" i="2"/>
  <c r="V80" i="2"/>
  <c r="AD80" i="2"/>
  <c r="Y81" i="2"/>
  <c r="AB82" i="2"/>
  <c r="W83" i="2"/>
  <c r="AE83" i="2"/>
  <c r="Z84" i="2"/>
  <c r="AC85" i="2"/>
  <c r="X86" i="2"/>
  <c r="AF86" i="2"/>
  <c r="AA87" i="2"/>
  <c r="V88" i="2"/>
  <c r="AD88" i="2"/>
  <c r="AE82" i="2"/>
  <c r="Y78" i="2"/>
  <c r="W80" i="2"/>
  <c r="AE80" i="2"/>
  <c r="AC82" i="2"/>
  <c r="Y86" i="2"/>
  <c r="W88" i="2"/>
  <c r="AE88" i="2"/>
  <c r="Z78" i="2"/>
  <c r="AC79" i="2"/>
  <c r="X80" i="2"/>
  <c r="AF80" i="2"/>
  <c r="AE67" i="2"/>
  <c r="AB63" i="2"/>
  <c r="W64" i="2"/>
  <c r="AE64" i="2"/>
  <c r="Z65" i="2"/>
  <c r="AC66" i="2"/>
  <c r="X67" i="2"/>
  <c r="AF67" i="2"/>
  <c r="AA68" i="2"/>
  <c r="V69" i="2"/>
  <c r="AD69" i="2"/>
  <c r="Y70" i="2"/>
  <c r="AB71" i="2"/>
  <c r="W72" i="2"/>
  <c r="AE72" i="2"/>
  <c r="Z73" i="2"/>
  <c r="AC63" i="2"/>
  <c r="X64" i="2"/>
  <c r="AF64" i="2"/>
  <c r="AA65" i="2"/>
  <c r="V66" i="2"/>
  <c r="AD66" i="2"/>
  <c r="Y67" i="2"/>
  <c r="AB68" i="2"/>
  <c r="W69" i="2"/>
  <c r="AE69" i="2"/>
  <c r="Z70" i="2"/>
  <c r="AC71" i="2"/>
  <c r="X72" i="2"/>
  <c r="AF72" i="2"/>
  <c r="AA73" i="2"/>
  <c r="AB65" i="2"/>
  <c r="W66" i="2"/>
  <c r="AE66" i="2"/>
  <c r="Z67" i="2"/>
  <c r="AC68" i="2"/>
  <c r="X69" i="2"/>
  <c r="AF69" i="2"/>
  <c r="AA70" i="2"/>
  <c r="V71" i="2"/>
  <c r="AD71" i="2"/>
  <c r="Y72" i="2"/>
  <c r="AB73" i="2"/>
  <c r="W63" i="2"/>
  <c r="AE63" i="2"/>
  <c r="Z64" i="2"/>
  <c r="AC65" i="2"/>
  <c r="X66" i="2"/>
  <c r="AF66" i="2"/>
  <c r="AA67" i="2"/>
  <c r="V68" i="2"/>
  <c r="AD68" i="2"/>
  <c r="Y69" i="2"/>
  <c r="AB70" i="2"/>
  <c r="W71" i="2"/>
  <c r="AE71" i="2"/>
  <c r="Z72" i="2"/>
  <c r="AC73" i="2"/>
  <c r="X63" i="2"/>
  <c r="AF63" i="2"/>
  <c r="AA64" i="2"/>
  <c r="V65" i="2"/>
  <c r="AD65" i="2"/>
  <c r="Y66" i="2"/>
  <c r="AB67" i="2"/>
  <c r="W68" i="2"/>
  <c r="AE68" i="2"/>
  <c r="Z69" i="2"/>
  <c r="AC70" i="2"/>
  <c r="X71" i="2"/>
  <c r="AF71" i="2"/>
  <c r="AA72" i="2"/>
  <c r="V73" i="2"/>
  <c r="AD73" i="2"/>
  <c r="W67" i="2"/>
  <c r="Y63" i="2"/>
  <c r="AB64" i="2"/>
  <c r="W65" i="2"/>
  <c r="AE65" i="2"/>
  <c r="Z66" i="2"/>
  <c r="AC67" i="2"/>
  <c r="X68" i="2"/>
  <c r="AF68" i="2"/>
  <c r="AA69" i="2"/>
  <c r="V70" i="2"/>
  <c r="AD70" i="2"/>
  <c r="Y71" i="2"/>
  <c r="AB72" i="2"/>
  <c r="W73" i="2"/>
  <c r="AE73" i="2"/>
  <c r="Z63" i="2"/>
  <c r="AC64" i="2"/>
  <c r="X65" i="2"/>
  <c r="AF65" i="2"/>
  <c r="W52" i="2"/>
  <c r="X52" i="2"/>
  <c r="X49" i="2"/>
  <c r="AF49" i="2"/>
  <c r="AA50" i="2"/>
  <c r="V51" i="2"/>
  <c r="AD51" i="2"/>
  <c r="Y52" i="2"/>
  <c r="AB53" i="2"/>
  <c r="W54" i="2"/>
  <c r="AE54" i="2"/>
  <c r="Z55" i="2"/>
  <c r="AC56" i="2"/>
  <c r="X57" i="2"/>
  <c r="AF57" i="2"/>
  <c r="AA58" i="2"/>
  <c r="AE57" i="2"/>
  <c r="Y49" i="2"/>
  <c r="AB50" i="2"/>
  <c r="W51" i="2"/>
  <c r="AE51" i="2"/>
  <c r="Z52" i="2"/>
  <c r="AC53" i="2"/>
  <c r="X54" i="2"/>
  <c r="AF54" i="2"/>
  <c r="AA55" i="2"/>
  <c r="V56" i="2"/>
  <c r="AD56" i="2"/>
  <c r="Y57" i="2"/>
  <c r="AB58" i="2"/>
  <c r="W49" i="2"/>
  <c r="W48" i="2"/>
  <c r="AE48" i="2"/>
  <c r="Z49" i="2"/>
  <c r="AC50" i="2"/>
  <c r="X51" i="2"/>
  <c r="AF51" i="2"/>
  <c r="AA52" i="2"/>
  <c r="V53" i="2"/>
  <c r="AD53" i="2"/>
  <c r="Y54" i="2"/>
  <c r="AB55" i="2"/>
  <c r="W56" i="2"/>
  <c r="AE56" i="2"/>
  <c r="Z57" i="2"/>
  <c r="AC58" i="2"/>
  <c r="AE52" i="2"/>
  <c r="AF52" i="2"/>
  <c r="W57" i="2"/>
  <c r="X48" i="2"/>
  <c r="AF48" i="2"/>
  <c r="AA49" i="2"/>
  <c r="V50" i="2"/>
  <c r="AD50" i="2"/>
  <c r="Y51" i="2"/>
  <c r="AB52" i="2"/>
  <c r="W53" i="2"/>
  <c r="AE53" i="2"/>
  <c r="Z54" i="2"/>
  <c r="AC55" i="2"/>
  <c r="X56" i="2"/>
  <c r="AF56" i="2"/>
  <c r="AA57" i="2"/>
  <c r="V58" i="2"/>
  <c r="AD58" i="2"/>
  <c r="Y48" i="2"/>
  <c r="AB49" i="2"/>
  <c r="W50" i="2"/>
  <c r="AE50" i="2"/>
  <c r="Z51" i="2"/>
  <c r="AC52" i="2"/>
  <c r="X53" i="2"/>
  <c r="AF53" i="2"/>
  <c r="AA54" i="2"/>
  <c r="V55" i="2"/>
  <c r="AD55" i="2"/>
  <c r="Y56" i="2"/>
  <c r="AB57" i="2"/>
  <c r="W58" i="2"/>
  <c r="AE58" i="2"/>
  <c r="AE49" i="2"/>
  <c r="Z48" i="2"/>
  <c r="AC49" i="2"/>
  <c r="X50" i="2"/>
  <c r="AF50" i="2"/>
  <c r="AA33" i="2"/>
  <c r="V34" i="2"/>
  <c r="AD34" i="2"/>
  <c r="Y35" i="2"/>
  <c r="AB36" i="2"/>
  <c r="W37" i="2"/>
  <c r="AE37" i="2"/>
  <c r="Z38" i="2"/>
  <c r="AC39" i="2"/>
  <c r="X40" i="2"/>
  <c r="AF40" i="2"/>
  <c r="AA41" i="2"/>
  <c r="V42" i="2"/>
  <c r="AD42" i="2"/>
  <c r="Y43" i="2"/>
  <c r="AB33" i="2"/>
  <c r="W34" i="2"/>
  <c r="AE34" i="2"/>
  <c r="Z35" i="2"/>
  <c r="AC36" i="2"/>
  <c r="X37" i="2"/>
  <c r="AF37" i="2"/>
  <c r="AA38" i="2"/>
  <c r="V39" i="2"/>
  <c r="AD39" i="2"/>
  <c r="Y40" i="2"/>
  <c r="AB41" i="2"/>
  <c r="W42" i="2"/>
  <c r="AE42" i="2"/>
  <c r="Z43" i="2"/>
  <c r="Y37" i="2"/>
  <c r="V33" i="2"/>
  <c r="Z37" i="2"/>
  <c r="V41" i="2"/>
  <c r="AD41" i="2"/>
  <c r="Y42" i="2"/>
  <c r="W33" i="2"/>
  <c r="AE33" i="2"/>
  <c r="Z34" i="2"/>
  <c r="AC35" i="2"/>
  <c r="X36" i="2"/>
  <c r="AF36" i="2"/>
  <c r="AA37" i="2"/>
  <c r="V38" i="2"/>
  <c r="AD38" i="2"/>
  <c r="Y39" i="2"/>
  <c r="AB40" i="2"/>
  <c r="W41" i="2"/>
  <c r="AE41" i="2"/>
  <c r="Z42" i="2"/>
  <c r="AC43" i="2"/>
  <c r="Y34" i="2"/>
  <c r="X33" i="2"/>
  <c r="AF33" i="2"/>
  <c r="AA34" i="2"/>
  <c r="V35" i="2"/>
  <c r="AD35" i="2"/>
  <c r="Y36" i="2"/>
  <c r="AB37" i="2"/>
  <c r="W38" i="2"/>
  <c r="AE38" i="2"/>
  <c r="Z39" i="2"/>
  <c r="AC40" i="2"/>
  <c r="X41" i="2"/>
  <c r="AF41" i="2"/>
  <c r="AA42" i="2"/>
  <c r="V43" i="2"/>
  <c r="AD43" i="2"/>
  <c r="AD33" i="2"/>
  <c r="Y33" i="2"/>
  <c r="AB34" i="2"/>
  <c r="W35" i="2"/>
  <c r="AE35" i="2"/>
  <c r="Z36" i="2"/>
  <c r="V40" i="2"/>
  <c r="AD40" i="2"/>
  <c r="Y41" i="2"/>
  <c r="Z33" i="2"/>
  <c r="AB18" i="2"/>
  <c r="AB21" i="2"/>
  <c r="AB24" i="2"/>
  <c r="AC21" i="2"/>
  <c r="AC24" i="2"/>
  <c r="AD19" i="2"/>
  <c r="W22" i="2"/>
  <c r="AE19" i="2"/>
  <c r="X22" i="2"/>
  <c r="U18" i="2"/>
  <c r="AC18" i="2"/>
  <c r="X19" i="2"/>
  <c r="AF19" i="2"/>
  <c r="AA20" i="2"/>
  <c r="V21" i="2"/>
  <c r="AD21" i="2"/>
  <c r="Y22" i="2"/>
  <c r="AB23" i="2"/>
  <c r="W24" i="2"/>
  <c r="AE24" i="2"/>
  <c r="Z25" i="2"/>
  <c r="U26" i="2"/>
  <c r="AC26" i="2"/>
  <c r="X27" i="2"/>
  <c r="AF27" i="2"/>
  <c r="AA28" i="2"/>
  <c r="AE27" i="2"/>
  <c r="V18" i="2"/>
  <c r="AD18" i="2"/>
  <c r="Y19" i="2"/>
  <c r="AB20" i="2"/>
  <c r="W21" i="2"/>
  <c r="AE21" i="2"/>
  <c r="Z22" i="2"/>
  <c r="U23" i="2"/>
  <c r="AC23" i="2"/>
  <c r="X24" i="2"/>
  <c r="AF24" i="2"/>
  <c r="AA25" i="2"/>
  <c r="V26" i="2"/>
  <c r="AD26" i="2"/>
  <c r="Y27" i="2"/>
  <c r="AB28" i="2"/>
  <c r="AF22" i="2"/>
  <c r="W27" i="2"/>
  <c r="W18" i="2"/>
  <c r="AE18" i="2"/>
  <c r="Z19" i="2"/>
  <c r="U20" i="2"/>
  <c r="AC20" i="2"/>
  <c r="X21" i="2"/>
  <c r="AF21" i="2"/>
  <c r="AA22" i="2"/>
  <c r="V23" i="2"/>
  <c r="AD23" i="2"/>
  <c r="Y24" i="2"/>
  <c r="AB25" i="2"/>
  <c r="W26" i="2"/>
  <c r="AE26" i="2"/>
  <c r="Z27" i="2"/>
  <c r="U28" i="2"/>
  <c r="AC28" i="2"/>
  <c r="X18" i="2"/>
  <c r="AF18" i="2"/>
  <c r="AA19" i="2"/>
  <c r="V20" i="2"/>
  <c r="AD20" i="2"/>
  <c r="Y21" i="2"/>
  <c r="AB22" i="2"/>
  <c r="W23" i="2"/>
  <c r="AE23" i="2"/>
  <c r="Z24" i="2"/>
  <c r="U25" i="2"/>
  <c r="AC25" i="2"/>
  <c r="X26" i="2"/>
  <c r="AF26" i="2"/>
  <c r="AA27" i="2"/>
  <c r="V28" i="2"/>
  <c r="AD28" i="2"/>
  <c r="Y18" i="2"/>
  <c r="AB19" i="2"/>
  <c r="W20" i="2"/>
  <c r="AE20" i="2"/>
  <c r="Z21" i="2"/>
  <c r="U22" i="2"/>
  <c r="AC22" i="2"/>
  <c r="X23" i="2"/>
  <c r="AF23" i="2"/>
  <c r="AA24" i="2"/>
  <c r="V25" i="2"/>
  <c r="AD25" i="2"/>
  <c r="Y26" i="2"/>
  <c r="AB27" i="2"/>
  <c r="W28" i="2"/>
  <c r="AE28" i="2"/>
  <c r="AE22" i="2"/>
  <c r="W19" i="2"/>
  <c r="Z18" i="2"/>
  <c r="U19" i="2"/>
  <c r="AC19" i="2"/>
  <c r="X20" i="2"/>
  <c r="AF20" i="2"/>
  <c r="Z3" i="2"/>
  <c r="Y3" i="2"/>
  <c r="U18" i="1"/>
  <c r="F28" i="1"/>
  <c r="U28" i="1" s="1"/>
  <c r="U31" i="1"/>
  <c r="U19" i="1"/>
  <c r="U21" i="1"/>
  <c r="AB34" i="1"/>
  <c r="AB32" i="1"/>
  <c r="AA23" i="1"/>
  <c r="AB18" i="1"/>
  <c r="AA18" i="1"/>
  <c r="AB23" i="1"/>
  <c r="AB20" i="1"/>
  <c r="AB19" i="1"/>
  <c r="Z18" i="1"/>
  <c r="AA20" i="1"/>
  <c r="AA19" i="1"/>
  <c r="AB21" i="1"/>
  <c r="AA31" i="1"/>
  <c r="AA34" i="1"/>
  <c r="AA44" i="1"/>
  <c r="X33" i="1"/>
  <c r="X32" i="1"/>
  <c r="X34" i="1"/>
  <c r="U32" i="1"/>
  <c r="U33" i="1"/>
  <c r="U29" i="1"/>
  <c r="U30" i="1"/>
  <c r="U34" i="1"/>
  <c r="AE30" i="1"/>
  <c r="AE34" i="1"/>
  <c r="AE31" i="1"/>
  <c r="AE32" i="1"/>
  <c r="AE33" i="1"/>
  <c r="AD29" i="1"/>
  <c r="AD32" i="1"/>
  <c r="AD30" i="1"/>
  <c r="AD31" i="1"/>
  <c r="AD34" i="1"/>
  <c r="AF20" i="1"/>
  <c r="X19" i="1"/>
  <c r="AB31" i="1"/>
  <c r="Z23" i="1"/>
  <c r="AF18" i="1"/>
  <c r="AB30" i="1"/>
  <c r="Z22" i="1"/>
  <c r="X23" i="1"/>
  <c r="Z21" i="1"/>
  <c r="AB29" i="1"/>
  <c r="AF23" i="1"/>
  <c r="X22" i="1"/>
  <c r="Z20" i="1"/>
  <c r="AB33" i="1"/>
  <c r="X21" i="1"/>
  <c r="Y32" i="1"/>
  <c r="Y45" i="1"/>
  <c r="Y33" i="1"/>
  <c r="Y34" i="1"/>
  <c r="W34" i="1"/>
  <c r="W33" i="1"/>
  <c r="W32" i="1"/>
  <c r="W31" i="1"/>
  <c r="W29" i="1"/>
  <c r="W30" i="1"/>
  <c r="V21" i="1"/>
  <c r="V29" i="1"/>
  <c r="V30" i="1"/>
  <c r="V20" i="1"/>
  <c r="X29" i="1"/>
  <c r="X30" i="1"/>
  <c r="V32" i="1"/>
  <c r="V23" i="1"/>
  <c r="V19" i="1"/>
  <c r="X31" i="1"/>
  <c r="V33" i="1"/>
  <c r="V22" i="1"/>
  <c r="Y44" i="1"/>
  <c r="AA41" i="1"/>
  <c r="Z32" i="1"/>
  <c r="AA30" i="1"/>
  <c r="AA32" i="1"/>
  <c r="Y30" i="1"/>
  <c r="Z30" i="1"/>
  <c r="Y29" i="1"/>
  <c r="Y31" i="1"/>
  <c r="Z33" i="1"/>
  <c r="Z29" i="1"/>
  <c r="AA33" i="1"/>
  <c r="AA29" i="1"/>
  <c r="AC22" i="1"/>
  <c r="AC19" i="1"/>
  <c r="AC21" i="1"/>
  <c r="AC18" i="1"/>
  <c r="AC23" i="1"/>
  <c r="Z4" i="1"/>
  <c r="AD4" i="1"/>
  <c r="V11" i="1"/>
  <c r="V8" i="1"/>
  <c r="W4" i="1"/>
  <c r="AF4" i="1"/>
  <c r="AE4" i="1"/>
  <c r="X9" i="1"/>
  <c r="V10" i="1"/>
  <c r="AA4" i="1"/>
  <c r="W12" i="1"/>
  <c r="Y9" i="1"/>
  <c r="X4" i="1"/>
  <c r="Y4" i="1"/>
  <c r="W9" i="1"/>
  <c r="V9" i="1"/>
  <c r="V12" i="1"/>
  <c r="W11" i="1"/>
  <c r="L165" i="3" a="1"/>
  <c r="D165" i="3" a="1"/>
  <c r="I150" i="3" a="1"/>
  <c r="P165" i="3" a="1"/>
  <c r="D133" i="3" a="1"/>
  <c r="F117" i="3" a="1"/>
  <c r="G117" i="3" a="1"/>
  <c r="G102" i="3" a="1"/>
  <c r="N85" i="3" a="1"/>
  <c r="H85" i="3" a="1"/>
  <c r="F69" i="3" a="1"/>
  <c r="E69" i="3" a="1"/>
  <c r="N54" i="3" a="1"/>
  <c r="E40" i="3" a="1"/>
  <c r="D40" i="3" a="1"/>
  <c r="L117" i="3" a="1"/>
  <c r="I54" i="3" a="1"/>
  <c r="O150" i="3" a="1"/>
  <c r="G150" i="3" a="1"/>
  <c r="O165" i="3" a="1"/>
  <c r="G133" i="3" a="1"/>
  <c r="M133" i="3" a="1"/>
  <c r="D117" i="3" a="1"/>
  <c r="P117" i="3" a="1"/>
  <c r="F102" i="3" a="1"/>
  <c r="J85" i="3" a="1"/>
  <c r="I85" i="3" a="1"/>
  <c r="H69" i="3" a="1"/>
  <c r="N69" i="3" a="1"/>
  <c r="D54" i="3" a="1"/>
  <c r="K40" i="3" a="1"/>
  <c r="F40" i="3" a="1"/>
  <c r="E150" i="3" a="1"/>
  <c r="L150" i="3" a="1"/>
  <c r="I165" i="3" a="1"/>
  <c r="P133" i="3" a="1"/>
  <c r="E133" i="3" a="1"/>
  <c r="E117" i="3" a="1"/>
  <c r="N117" i="3" a="1"/>
  <c r="D102" i="3" a="1"/>
  <c r="O85" i="3" a="1"/>
  <c r="P85" i="3" a="1"/>
  <c r="D69" i="3" a="1"/>
  <c r="O54" i="3" a="1"/>
  <c r="J54" i="3" a="1"/>
  <c r="P40" i="3" a="1"/>
  <c r="M40" i="3" a="1"/>
  <c r="K133" i="3" a="1"/>
  <c r="I69" i="3" a="1"/>
  <c r="J165" i="3" a="1"/>
  <c r="N150" i="3" a="1"/>
  <c r="F150" i="3" a="1"/>
  <c r="N133" i="3" a="1"/>
  <c r="O133" i="3" a="1"/>
  <c r="O117" i="3" a="1"/>
  <c r="N102" i="3" a="1"/>
  <c r="M102" i="3" a="1"/>
  <c r="D85" i="3" a="1"/>
  <c r="F85" i="3" a="1"/>
  <c r="M69" i="3" a="1"/>
  <c r="M54" i="3" a="1"/>
  <c r="P54" i="3" a="1"/>
  <c r="G40" i="3" a="1"/>
  <c r="I40" i="3" a="1"/>
  <c r="E165" i="3" a="1"/>
  <c r="I102" i="3" a="1"/>
  <c r="N40" i="3" a="1"/>
  <c r="H165" i="3" a="1"/>
  <c r="H150" i="3" a="1"/>
  <c r="K165" i="3" a="1"/>
  <c r="L133" i="3" a="1"/>
  <c r="I133" i="3" a="1"/>
  <c r="M117" i="3" a="1"/>
  <c r="L102" i="3" a="1"/>
  <c r="O102" i="3" a="1"/>
  <c r="K85" i="3" a="1"/>
  <c r="E85" i="3" a="1"/>
  <c r="O69" i="3" a="1"/>
  <c r="K54" i="3" a="1"/>
  <c r="F54" i="3" a="1"/>
  <c r="L40" i="3" a="1"/>
  <c r="M165" i="3" a="1"/>
  <c r="J69" i="3" a="1"/>
  <c r="P150" i="3" a="1"/>
  <c r="J150" i="3" a="1"/>
  <c r="M150" i="3" a="1"/>
  <c r="H133" i="3" a="1"/>
  <c r="J117" i="3" a="1"/>
  <c r="K117" i="3" a="1"/>
  <c r="J102" i="3" a="1"/>
  <c r="K102" i="3" a="1"/>
  <c r="G85" i="3" a="1"/>
  <c r="L69" i="3" a="1"/>
  <c r="G69" i="3" a="1"/>
  <c r="G54" i="3" a="1"/>
  <c r="H54" i="3" a="1"/>
  <c r="H40" i="3" a="1"/>
  <c r="K150" i="3" a="1"/>
  <c r="P102" i="3" a="1"/>
  <c r="L54" i="3" a="1"/>
  <c r="N165" i="3" a="1"/>
  <c r="F165" i="3" a="1"/>
  <c r="D150" i="3" a="1"/>
  <c r="G165" i="3" a="1"/>
  <c r="F133" i="3" a="1"/>
  <c r="H117" i="3" a="1"/>
  <c r="I117" i="3" a="1"/>
  <c r="H102" i="3" a="1"/>
  <c r="E102" i="3" a="1"/>
  <c r="M85" i="3" a="1"/>
  <c r="P69" i="3" a="1"/>
  <c r="K69" i="3" a="1"/>
  <c r="E54" i="3" a="1"/>
  <c r="O40" i="3" a="1"/>
  <c r="J40" i="3" a="1"/>
  <c r="J133" i="3" a="1"/>
  <c r="L85" i="3" a="1"/>
  <c r="U24" i="2" l="1"/>
  <c r="E33" i="2"/>
  <c r="U27" i="2"/>
  <c r="U21" i="2"/>
  <c r="F39" i="1"/>
  <c r="R60" i="3"/>
  <c r="C76" i="3"/>
  <c r="P165" i="3"/>
  <c r="G165" i="3"/>
  <c r="M150" i="3"/>
  <c r="E165" i="3"/>
  <c r="U165" i="3" s="1"/>
  <c r="K165" i="3"/>
  <c r="F150" i="3"/>
  <c r="I165" i="3"/>
  <c r="O165" i="3"/>
  <c r="I150" i="3"/>
  <c r="D150" i="3"/>
  <c r="J150" i="3"/>
  <c r="M165" i="3"/>
  <c r="H150" i="3"/>
  <c r="N150" i="3"/>
  <c r="L150" i="3"/>
  <c r="G150" i="3"/>
  <c r="D165" i="3"/>
  <c r="F165" i="3"/>
  <c r="P150" i="3"/>
  <c r="K150" i="3"/>
  <c r="H165" i="3"/>
  <c r="J165" i="3"/>
  <c r="E150" i="3"/>
  <c r="U150" i="3" s="1"/>
  <c r="O150" i="3"/>
  <c r="L165" i="3"/>
  <c r="N165" i="3"/>
  <c r="Q152" i="3"/>
  <c r="U132" i="3"/>
  <c r="V132" i="3" s="1"/>
  <c r="W132" i="3" s="1"/>
  <c r="X132" i="3" s="1"/>
  <c r="Y132" i="3" s="1"/>
  <c r="Z132" i="3" s="1"/>
  <c r="AA132" i="3" s="1"/>
  <c r="AB132" i="3" s="1"/>
  <c r="AC132" i="3" s="1"/>
  <c r="AD132" i="3" s="1"/>
  <c r="AE132" i="3" s="1"/>
  <c r="U148" i="3"/>
  <c r="V148" i="3" s="1"/>
  <c r="W148" i="3" s="1"/>
  <c r="X148" i="3" s="1"/>
  <c r="Y148" i="3" s="1"/>
  <c r="Z148" i="3" s="1"/>
  <c r="AA148" i="3" s="1"/>
  <c r="AB148" i="3" s="1"/>
  <c r="AC148" i="3" s="1"/>
  <c r="AD148" i="3" s="1"/>
  <c r="AE148" i="3" s="1"/>
  <c r="Q167" i="3"/>
  <c r="U149" i="3"/>
  <c r="V149" i="3" s="1"/>
  <c r="W149" i="3" s="1"/>
  <c r="X149" i="3" s="1"/>
  <c r="Y149" i="3" s="1"/>
  <c r="Z149" i="3" s="1"/>
  <c r="AA149" i="3" s="1"/>
  <c r="AB149" i="3" s="1"/>
  <c r="AC149" i="3" s="1"/>
  <c r="AD149" i="3" s="1"/>
  <c r="AE149" i="3" s="1"/>
  <c r="U164" i="3"/>
  <c r="V164" i="3" s="1"/>
  <c r="W164" i="3" s="1"/>
  <c r="X164" i="3" s="1"/>
  <c r="Y164" i="3" s="1"/>
  <c r="Z164" i="3" s="1"/>
  <c r="AA164" i="3" s="1"/>
  <c r="AB164" i="3" s="1"/>
  <c r="AC164" i="3" s="1"/>
  <c r="AD164" i="3" s="1"/>
  <c r="AE164" i="3" s="1"/>
  <c r="K133" i="3"/>
  <c r="I133" i="3"/>
  <c r="O133" i="3"/>
  <c r="E133" i="3"/>
  <c r="U133" i="3" s="1"/>
  <c r="M133" i="3"/>
  <c r="D133" i="3"/>
  <c r="F133" i="3"/>
  <c r="H133" i="3"/>
  <c r="J133" i="3"/>
  <c r="L133" i="3"/>
  <c r="N133" i="3"/>
  <c r="P133" i="3"/>
  <c r="G133" i="3"/>
  <c r="Q135" i="3"/>
  <c r="N117" i="3"/>
  <c r="P117" i="3"/>
  <c r="G117" i="3"/>
  <c r="I117" i="3"/>
  <c r="K117" i="3"/>
  <c r="L117" i="3"/>
  <c r="M117" i="3"/>
  <c r="O117" i="3"/>
  <c r="E117" i="3"/>
  <c r="U117" i="3" s="1"/>
  <c r="D117" i="3"/>
  <c r="F117" i="3"/>
  <c r="H117" i="3"/>
  <c r="J117" i="3"/>
  <c r="Q119" i="3"/>
  <c r="U101" i="3"/>
  <c r="V101" i="3" s="1"/>
  <c r="W101" i="3" s="1"/>
  <c r="X101" i="3" s="1"/>
  <c r="Y101" i="3" s="1"/>
  <c r="Z101" i="3" s="1"/>
  <c r="AA101" i="3" s="1"/>
  <c r="AB101" i="3" s="1"/>
  <c r="AC101" i="3" s="1"/>
  <c r="AD101" i="3" s="1"/>
  <c r="AE101" i="3" s="1"/>
  <c r="U116" i="3"/>
  <c r="V116" i="3" s="1"/>
  <c r="W116" i="3" s="1"/>
  <c r="X116" i="3" s="1"/>
  <c r="Y116" i="3" s="1"/>
  <c r="Z116" i="3" s="1"/>
  <c r="AA116" i="3" s="1"/>
  <c r="AB116" i="3" s="1"/>
  <c r="AC116" i="3" s="1"/>
  <c r="AD116" i="3" s="1"/>
  <c r="AE116" i="3" s="1"/>
  <c r="E102" i="3"/>
  <c r="U102" i="3" s="1"/>
  <c r="K102" i="3"/>
  <c r="I102" i="3"/>
  <c r="O102" i="3"/>
  <c r="M102" i="3"/>
  <c r="D102" i="3"/>
  <c r="F102" i="3"/>
  <c r="G102" i="3"/>
  <c r="H102" i="3"/>
  <c r="J102" i="3"/>
  <c r="P102" i="3"/>
  <c r="L102" i="3"/>
  <c r="N102" i="3"/>
  <c r="U100" i="3"/>
  <c r="V100" i="3" s="1"/>
  <c r="W100" i="3" s="1"/>
  <c r="X100" i="3" s="1"/>
  <c r="Y100" i="3" s="1"/>
  <c r="Z100" i="3" s="1"/>
  <c r="AA100" i="3" s="1"/>
  <c r="AB100" i="3" s="1"/>
  <c r="AC100" i="3" s="1"/>
  <c r="AD100" i="3" s="1"/>
  <c r="AE100" i="3" s="1"/>
  <c r="Q104" i="3"/>
  <c r="E85" i="3"/>
  <c r="U85" i="3" s="1"/>
  <c r="F85" i="3"/>
  <c r="P85" i="3"/>
  <c r="I85" i="3"/>
  <c r="H85" i="3"/>
  <c r="M85" i="3"/>
  <c r="G85" i="3"/>
  <c r="L85" i="3"/>
  <c r="K85" i="3"/>
  <c r="D85" i="3"/>
  <c r="O85" i="3"/>
  <c r="J85" i="3"/>
  <c r="N85" i="3"/>
  <c r="Q87" i="3"/>
  <c r="U68" i="3"/>
  <c r="V68" i="3" s="1"/>
  <c r="W68" i="3" s="1"/>
  <c r="X68" i="3" s="1"/>
  <c r="Y68" i="3" s="1"/>
  <c r="Z68" i="3" s="1"/>
  <c r="AA68" i="3" s="1"/>
  <c r="AB68" i="3" s="1"/>
  <c r="AC68" i="3" s="1"/>
  <c r="AD68" i="3" s="1"/>
  <c r="AE68" i="3" s="1"/>
  <c r="U84" i="3"/>
  <c r="V84" i="3" s="1"/>
  <c r="W84" i="3" s="1"/>
  <c r="X84" i="3" s="1"/>
  <c r="Y84" i="3" s="1"/>
  <c r="Z84" i="3" s="1"/>
  <c r="AA84" i="3" s="1"/>
  <c r="AB84" i="3" s="1"/>
  <c r="AC84" i="3" s="1"/>
  <c r="AD84" i="3" s="1"/>
  <c r="AE84" i="3" s="1"/>
  <c r="N69" i="3"/>
  <c r="E69" i="3"/>
  <c r="U69" i="3" s="1"/>
  <c r="K69" i="3"/>
  <c r="G69" i="3"/>
  <c r="I69" i="3"/>
  <c r="O69" i="3"/>
  <c r="M69" i="3"/>
  <c r="D69" i="3"/>
  <c r="H69" i="3"/>
  <c r="F69" i="3"/>
  <c r="P69" i="3"/>
  <c r="L69" i="3"/>
  <c r="J69" i="3"/>
  <c r="Q71" i="3"/>
  <c r="U52" i="3"/>
  <c r="V52" i="3" s="1"/>
  <c r="W52" i="3" s="1"/>
  <c r="X52" i="3" s="1"/>
  <c r="Y52" i="3" s="1"/>
  <c r="Z52" i="3" s="1"/>
  <c r="AA52" i="3" s="1"/>
  <c r="AB52" i="3" s="1"/>
  <c r="AC52" i="3" s="1"/>
  <c r="AD52" i="3" s="1"/>
  <c r="AE52" i="3" s="1"/>
  <c r="R39" i="3"/>
  <c r="C55" i="3"/>
  <c r="R43" i="3"/>
  <c r="C59" i="3"/>
  <c r="R37" i="3"/>
  <c r="C53" i="3"/>
  <c r="R40" i="3"/>
  <c r="C56" i="3"/>
  <c r="R38" i="3"/>
  <c r="C54" i="3"/>
  <c r="R42" i="3"/>
  <c r="C58" i="3"/>
  <c r="U35" i="3"/>
  <c r="E51" i="3"/>
  <c r="R36" i="3"/>
  <c r="C52" i="3"/>
  <c r="C57" i="3"/>
  <c r="R41" i="3"/>
  <c r="R45" i="3"/>
  <c r="C61" i="3"/>
  <c r="H54" i="3"/>
  <c r="L54" i="3"/>
  <c r="F54" i="3"/>
  <c r="P54" i="3"/>
  <c r="J54" i="3"/>
  <c r="D54" i="3"/>
  <c r="N54" i="3"/>
  <c r="E54" i="3"/>
  <c r="U54" i="3" s="1"/>
  <c r="G54" i="3"/>
  <c r="I54" i="3"/>
  <c r="K54" i="3"/>
  <c r="M54" i="3"/>
  <c r="O54" i="3"/>
  <c r="U53" i="3"/>
  <c r="V53" i="3" s="1"/>
  <c r="W53" i="3" s="1"/>
  <c r="X53" i="3" s="1"/>
  <c r="Y53" i="3" s="1"/>
  <c r="Z53" i="3" s="1"/>
  <c r="AA53" i="3" s="1"/>
  <c r="AB53" i="3" s="1"/>
  <c r="AC53" i="3" s="1"/>
  <c r="AD53" i="3" s="1"/>
  <c r="AE53" i="3" s="1"/>
  <c r="Q56" i="3"/>
  <c r="U39" i="3"/>
  <c r="V39" i="3" s="1"/>
  <c r="W39" i="3" s="1"/>
  <c r="X39" i="3" s="1"/>
  <c r="Y39" i="3" s="1"/>
  <c r="Z39" i="3" s="1"/>
  <c r="AA39" i="3" s="1"/>
  <c r="AB39" i="3" s="1"/>
  <c r="AC39" i="3" s="1"/>
  <c r="AD39" i="3" s="1"/>
  <c r="AE39" i="3" s="1"/>
  <c r="U37" i="3"/>
  <c r="V37" i="3" s="1"/>
  <c r="W37" i="3" s="1"/>
  <c r="X37" i="3" s="1"/>
  <c r="Y37" i="3" s="1"/>
  <c r="Z37" i="3" s="1"/>
  <c r="AA37" i="3" s="1"/>
  <c r="AB37" i="3" s="1"/>
  <c r="AC37" i="3" s="1"/>
  <c r="AD37" i="3" s="1"/>
  <c r="AE37" i="3" s="1"/>
  <c r="U36" i="3"/>
  <c r="V36" i="3" s="1"/>
  <c r="W36" i="3" s="1"/>
  <c r="X36" i="3" s="1"/>
  <c r="Y36" i="3" s="1"/>
  <c r="Z36" i="3" s="1"/>
  <c r="AA36" i="3" s="1"/>
  <c r="AB36" i="3" s="1"/>
  <c r="AC36" i="3" s="1"/>
  <c r="AD36" i="3" s="1"/>
  <c r="AE36" i="3" s="1"/>
  <c r="U38" i="3"/>
  <c r="V38" i="3" s="1"/>
  <c r="W38" i="3" s="1"/>
  <c r="X38" i="3" s="1"/>
  <c r="Y38" i="3" s="1"/>
  <c r="Z38" i="3" s="1"/>
  <c r="AA38" i="3" s="1"/>
  <c r="AB38" i="3" s="1"/>
  <c r="AC38" i="3" s="1"/>
  <c r="AD38" i="3" s="1"/>
  <c r="AE38" i="3" s="1"/>
  <c r="I40" i="3"/>
  <c r="M40" i="3"/>
  <c r="F40" i="3"/>
  <c r="D40" i="3"/>
  <c r="J40" i="3"/>
  <c r="H40" i="3"/>
  <c r="N40" i="3"/>
  <c r="L40" i="3"/>
  <c r="G40" i="3"/>
  <c r="P40" i="3"/>
  <c r="K40" i="3"/>
  <c r="E40" i="3"/>
  <c r="U40" i="3" s="1"/>
  <c r="O40" i="3"/>
  <c r="U29" i="3"/>
  <c r="V29" i="3" s="1"/>
  <c r="W29" i="3" s="1"/>
  <c r="X29" i="3" s="1"/>
  <c r="Y29" i="3" s="1"/>
  <c r="Z29" i="3" s="1"/>
  <c r="AA29" i="3" s="1"/>
  <c r="AB29" i="3" s="1"/>
  <c r="AC29" i="3" s="1"/>
  <c r="AD29" i="3" s="1"/>
  <c r="AE29" i="3" s="1"/>
  <c r="U28" i="3"/>
  <c r="V28" i="3" s="1"/>
  <c r="W28" i="3" s="1"/>
  <c r="X28" i="3" s="1"/>
  <c r="Y28" i="3" s="1"/>
  <c r="Z28" i="3" s="1"/>
  <c r="AA28" i="3" s="1"/>
  <c r="AB28" i="3" s="1"/>
  <c r="AC28" i="3" s="1"/>
  <c r="AD28" i="3" s="1"/>
  <c r="AE28" i="3" s="1"/>
  <c r="U21" i="3"/>
  <c r="V21" i="3" s="1"/>
  <c r="W21" i="3" s="1"/>
  <c r="X21" i="3" s="1"/>
  <c r="Y21" i="3" s="1"/>
  <c r="Z21" i="3" s="1"/>
  <c r="AA21" i="3" s="1"/>
  <c r="AB21" i="3" s="1"/>
  <c r="AC21" i="3" s="1"/>
  <c r="AD21" i="3" s="1"/>
  <c r="AE21" i="3" s="1"/>
  <c r="U22" i="3"/>
  <c r="V22" i="3" s="1"/>
  <c r="W22" i="3" s="1"/>
  <c r="X22" i="3" s="1"/>
  <c r="Y22" i="3" s="1"/>
  <c r="Z22" i="3" s="1"/>
  <c r="AA22" i="3" s="1"/>
  <c r="AB22" i="3" s="1"/>
  <c r="AC22" i="3" s="1"/>
  <c r="AD22" i="3" s="1"/>
  <c r="AE22" i="3" s="1"/>
  <c r="U23" i="3"/>
  <c r="V23" i="3" s="1"/>
  <c r="W23" i="3" s="1"/>
  <c r="X23" i="3" s="1"/>
  <c r="Y23" i="3" s="1"/>
  <c r="Z23" i="3" s="1"/>
  <c r="AA23" i="3" s="1"/>
  <c r="AB23" i="3" s="1"/>
  <c r="AC23" i="3" s="1"/>
  <c r="AD23" i="3" s="1"/>
  <c r="AE23" i="3" s="1"/>
  <c r="U24" i="3"/>
  <c r="V24" i="3" s="1"/>
  <c r="W24" i="3" s="1"/>
  <c r="X24" i="3" s="1"/>
  <c r="Y24" i="3" s="1"/>
  <c r="Z24" i="3" s="1"/>
  <c r="AA24" i="3" s="1"/>
  <c r="AB24" i="3" s="1"/>
  <c r="AC24" i="3" s="1"/>
  <c r="AD24" i="3" s="1"/>
  <c r="AE24" i="3" s="1"/>
  <c r="U25" i="3"/>
  <c r="V25" i="3" s="1"/>
  <c r="W25" i="3" s="1"/>
  <c r="X25" i="3" s="1"/>
  <c r="Y25" i="3" s="1"/>
  <c r="Z25" i="3" s="1"/>
  <c r="AA25" i="3" s="1"/>
  <c r="AB25" i="3" s="1"/>
  <c r="AC25" i="3" s="1"/>
  <c r="AD25" i="3" s="1"/>
  <c r="AE25" i="3" s="1"/>
  <c r="U26" i="3"/>
  <c r="V26" i="3" s="1"/>
  <c r="W26" i="3" s="1"/>
  <c r="X26" i="3" s="1"/>
  <c r="Y26" i="3" s="1"/>
  <c r="Z26" i="3" s="1"/>
  <c r="AA26" i="3" s="1"/>
  <c r="AB26" i="3" s="1"/>
  <c r="AC26" i="3" s="1"/>
  <c r="AD26" i="3" s="1"/>
  <c r="AE26" i="3" s="1"/>
  <c r="U27" i="3"/>
  <c r="V27" i="3" s="1"/>
  <c r="W27" i="3" s="1"/>
  <c r="X27" i="3" s="1"/>
  <c r="Y27" i="3" s="1"/>
  <c r="Z27" i="3" s="1"/>
  <c r="AA27" i="3" s="1"/>
  <c r="AB27" i="3" s="1"/>
  <c r="AC27" i="3" s="1"/>
  <c r="AD27" i="3" s="1"/>
  <c r="AE27" i="3" s="1"/>
  <c r="U20" i="3"/>
  <c r="U39" i="1"/>
  <c r="F50" i="1"/>
  <c r="AA45" i="1"/>
  <c r="AF30" i="1"/>
  <c r="AF31" i="1"/>
  <c r="AF32" i="1"/>
  <c r="AF34" i="1"/>
  <c r="AF33" i="1"/>
  <c r="AF29" i="1"/>
  <c r="AD43" i="1"/>
  <c r="AD44" i="1"/>
  <c r="AD45" i="1"/>
  <c r="AD40" i="1"/>
  <c r="AD41" i="1"/>
  <c r="AD42" i="1"/>
  <c r="V34" i="1"/>
  <c r="AE44" i="1"/>
  <c r="AE40" i="1"/>
  <c r="AE45" i="1"/>
  <c r="AE42" i="1"/>
  <c r="AE41" i="1"/>
  <c r="AE43" i="1"/>
  <c r="U44" i="1"/>
  <c r="U41" i="1"/>
  <c r="U40" i="1"/>
  <c r="U43" i="1"/>
  <c r="U42" i="1"/>
  <c r="U45" i="1"/>
  <c r="AC33" i="1"/>
  <c r="AC29" i="1"/>
  <c r="AC31" i="1"/>
  <c r="AC30" i="1"/>
  <c r="AC32" i="1"/>
  <c r="AC34" i="1"/>
  <c r="V31" i="1"/>
  <c r="Z31" i="1"/>
  <c r="Z34" i="1"/>
  <c r="AA43" i="1"/>
  <c r="AA40" i="1"/>
  <c r="AA42" i="1"/>
  <c r="AB40" i="1"/>
  <c r="AB42" i="1"/>
  <c r="AB41" i="1"/>
  <c r="AB43" i="1"/>
  <c r="AB44" i="1"/>
  <c r="AB45" i="1"/>
  <c r="Y40" i="1"/>
  <c r="W44" i="1"/>
  <c r="W41" i="1"/>
  <c r="W43" i="1"/>
  <c r="W40" i="1"/>
  <c r="W45" i="1"/>
  <c r="W42" i="1"/>
  <c r="X43" i="1"/>
  <c r="X40" i="1"/>
  <c r="X44" i="1"/>
  <c r="X45" i="1"/>
  <c r="X42" i="1"/>
  <c r="X41" i="1"/>
  <c r="Y43" i="1"/>
  <c r="Y42" i="1"/>
  <c r="Y41" i="1"/>
  <c r="V44" i="1"/>
  <c r="V41" i="1"/>
  <c r="V43" i="1"/>
  <c r="V42" i="1"/>
  <c r="V40" i="1"/>
  <c r="V45" i="1"/>
  <c r="W10" i="1"/>
  <c r="Y12" i="1"/>
  <c r="X12" i="1"/>
  <c r="W8" i="1"/>
  <c r="W7" i="1"/>
  <c r="F151" i="3" a="1"/>
  <c r="P166" i="3" a="1"/>
  <c r="J166" i="3" a="1"/>
  <c r="F134" i="3" a="1"/>
  <c r="G134" i="3" a="1"/>
  <c r="N118" i="3" a="1"/>
  <c r="K103" i="3" a="1"/>
  <c r="F103" i="3" a="1"/>
  <c r="I86" i="3" a="1"/>
  <c r="J70" i="3" a="1"/>
  <c r="L70" i="3" a="1"/>
  <c r="K55" i="3" a="1"/>
  <c r="D55" i="3" a="1"/>
  <c r="D41" i="3" a="1"/>
  <c r="H151" i="3" a="1"/>
  <c r="F70" i="3" a="1"/>
  <c r="O41" i="3" a="1"/>
  <c r="I41" i="3" a="1"/>
  <c r="L166" i="3" a="1"/>
  <c r="L103" i="3" a="1"/>
  <c r="M55" i="3" a="1"/>
  <c r="K166" i="3" a="1"/>
  <c r="D166" i="3" a="1"/>
  <c r="H166" i="3" a="1"/>
  <c r="D134" i="3" a="1"/>
  <c r="M118" i="3" a="1"/>
  <c r="L118" i="3" a="1"/>
  <c r="E103" i="3" a="1"/>
  <c r="D103" i="3" a="1"/>
  <c r="K86" i="3" a="1"/>
  <c r="H70" i="3" a="1"/>
  <c r="O70" i="3" a="1"/>
  <c r="E55" i="3" a="1"/>
  <c r="O55" i="3" a="1"/>
  <c r="M41" i="3" a="1"/>
  <c r="P134" i="3" a="1"/>
  <c r="M103" i="3" a="1"/>
  <c r="N55" i="3" a="1"/>
  <c r="E70" i="3" a="1"/>
  <c r="P151" i="3" a="1"/>
  <c r="N70" i="3" a="1"/>
  <c r="D151" i="3" a="1"/>
  <c r="E166" i="3" a="1"/>
  <c r="I151" i="3" a="1"/>
  <c r="O118" i="3" a="1"/>
  <c r="G103" i="3" a="1"/>
  <c r="I70" i="3" a="1"/>
  <c r="P55" i="3" a="1"/>
  <c r="N151" i="3" a="1"/>
  <c r="F166" i="3" a="1"/>
  <c r="K151" i="3" a="1"/>
  <c r="J151" i="3" a="1"/>
  <c r="M134" i="3" a="1"/>
  <c r="I118" i="3" a="1"/>
  <c r="H118" i="3" a="1"/>
  <c r="P103" i="3" a="1"/>
  <c r="G86" i="3" a="1"/>
  <c r="D86" i="3" a="1"/>
  <c r="N41" i="3" a="1"/>
  <c r="O166" i="3" a="1"/>
  <c r="E118" i="3" a="1"/>
  <c r="N86" i="3" a="1"/>
  <c r="E41" i="3" a="1"/>
  <c r="G151" i="3" a="1"/>
  <c r="M166" i="3" a="1"/>
  <c r="N166" i="3" a="1"/>
  <c r="N134" i="3" a="1"/>
  <c r="O134" i="3" a="1"/>
  <c r="K118" i="3" a="1"/>
  <c r="F118" i="3" a="1"/>
  <c r="N103" i="3" a="1"/>
  <c r="H86" i="3" a="1"/>
  <c r="O86" i="3" a="1"/>
  <c r="G70" i="3" a="1"/>
  <c r="P70" i="3" a="1"/>
  <c r="J55" i="3" a="1"/>
  <c r="L41" i="3" a="1"/>
  <c r="K41" i="3" a="1"/>
  <c r="L134" i="3" a="1"/>
  <c r="D118" i="3" a="1"/>
  <c r="L55" i="3" a="1"/>
  <c r="I166" i="3" a="1"/>
  <c r="L151" i="3" a="1"/>
  <c r="O151" i="3" a="1"/>
  <c r="J134" i="3" a="1"/>
  <c r="K134" i="3" a="1"/>
  <c r="G118" i="3" a="1"/>
  <c r="O103" i="3" a="1"/>
  <c r="J103" i="3" a="1"/>
  <c r="E86" i="3" a="1"/>
  <c r="P86" i="3" a="1"/>
  <c r="M70" i="3" a="1"/>
  <c r="G55" i="3" a="1"/>
  <c r="F55" i="3" a="1"/>
  <c r="H41" i="3" a="1"/>
  <c r="G41" i="3" a="1"/>
  <c r="I134" i="3" a="1"/>
  <c r="M86" i="3" a="1"/>
  <c r="J41" i="3" a="1"/>
  <c r="M151" i="3" a="1"/>
  <c r="G166" i="3" a="1"/>
  <c r="E151" i="3" a="1"/>
  <c r="H134" i="3" a="1"/>
  <c r="E134" i="3" a="1"/>
  <c r="P118" i="3" a="1"/>
  <c r="I103" i="3" a="1"/>
  <c r="H103" i="3" a="1"/>
  <c r="F86" i="3" a="1"/>
  <c r="J86" i="3" a="1"/>
  <c r="K70" i="3" a="1"/>
  <c r="I55" i="3" a="1"/>
  <c r="H55" i="3" a="1"/>
  <c r="F41" i="3" a="1"/>
  <c r="J118" i="3" a="1"/>
  <c r="L86" i="3" a="1"/>
  <c r="P41" i="3" a="1"/>
  <c r="D70" i="3" a="1"/>
  <c r="U37" i="2" l="1"/>
  <c r="U41" i="2"/>
  <c r="U34" i="2"/>
  <c r="U38" i="2"/>
  <c r="U33" i="2"/>
  <c r="E48" i="2"/>
  <c r="U42" i="2"/>
  <c r="U39" i="2"/>
  <c r="U35" i="2"/>
  <c r="U40" i="2"/>
  <c r="U36" i="2"/>
  <c r="U43" i="2"/>
  <c r="R57" i="3"/>
  <c r="C73" i="3"/>
  <c r="R52" i="3"/>
  <c r="C68" i="3"/>
  <c r="R56" i="3"/>
  <c r="C72" i="3"/>
  <c r="U51" i="3"/>
  <c r="E67" i="3"/>
  <c r="R55" i="3"/>
  <c r="C71" i="3"/>
  <c r="R61" i="3"/>
  <c r="C77" i="3"/>
  <c r="R58" i="3"/>
  <c r="C74" i="3"/>
  <c r="R59" i="3"/>
  <c r="C75" i="3"/>
  <c r="R76" i="3"/>
  <c r="C92" i="3"/>
  <c r="R54" i="3"/>
  <c r="C70" i="3"/>
  <c r="R53" i="3"/>
  <c r="C69" i="3"/>
  <c r="V69" i="3"/>
  <c r="W69" i="3" s="1"/>
  <c r="X69" i="3" s="1"/>
  <c r="Y69" i="3" s="1"/>
  <c r="Z69" i="3" s="1"/>
  <c r="AA69" i="3" s="1"/>
  <c r="AB69" i="3" s="1"/>
  <c r="AC69" i="3" s="1"/>
  <c r="AD69" i="3" s="1"/>
  <c r="AE69" i="3" s="1"/>
  <c r="V150" i="3"/>
  <c r="W150" i="3" s="1"/>
  <c r="X150" i="3" s="1"/>
  <c r="Y150" i="3" s="1"/>
  <c r="Z150" i="3" s="1"/>
  <c r="AA150" i="3" s="1"/>
  <c r="AB150" i="3" s="1"/>
  <c r="AC150" i="3" s="1"/>
  <c r="AD150" i="3" s="1"/>
  <c r="AE150" i="3" s="1"/>
  <c r="V165" i="3"/>
  <c r="W165" i="3" s="1"/>
  <c r="X165" i="3" s="1"/>
  <c r="Y165" i="3" s="1"/>
  <c r="Z165" i="3" s="1"/>
  <c r="AA165" i="3" s="1"/>
  <c r="AB165" i="3" s="1"/>
  <c r="AC165" i="3" s="1"/>
  <c r="AD165" i="3" s="1"/>
  <c r="AE165" i="3" s="1"/>
  <c r="J151" i="3"/>
  <c r="H151" i="3"/>
  <c r="H166" i="3"/>
  <c r="J166" i="3"/>
  <c r="E151" i="3"/>
  <c r="U151" i="3" s="1"/>
  <c r="O151" i="3"/>
  <c r="L166" i="3"/>
  <c r="N166" i="3"/>
  <c r="K151" i="3"/>
  <c r="I151" i="3"/>
  <c r="D166" i="3"/>
  <c r="P166" i="3"/>
  <c r="G166" i="3"/>
  <c r="L151" i="3"/>
  <c r="P151" i="3"/>
  <c r="M166" i="3"/>
  <c r="F166" i="3"/>
  <c r="E166" i="3"/>
  <c r="U166" i="3" s="1"/>
  <c r="K166" i="3"/>
  <c r="F151" i="3"/>
  <c r="M151" i="3"/>
  <c r="I166" i="3"/>
  <c r="O166" i="3"/>
  <c r="G151" i="3"/>
  <c r="N151" i="3"/>
  <c r="D151" i="3"/>
  <c r="V133" i="3"/>
  <c r="W133" i="3" s="1"/>
  <c r="X133" i="3" s="1"/>
  <c r="Y133" i="3" s="1"/>
  <c r="Z133" i="3" s="1"/>
  <c r="AA133" i="3" s="1"/>
  <c r="AB133" i="3" s="1"/>
  <c r="AC133" i="3" s="1"/>
  <c r="AD133" i="3" s="1"/>
  <c r="AE133" i="3" s="1"/>
  <c r="Q153" i="3"/>
  <c r="Q168" i="3"/>
  <c r="G134" i="3"/>
  <c r="E134" i="3"/>
  <c r="U134" i="3" s="1"/>
  <c r="K134" i="3"/>
  <c r="I134" i="3"/>
  <c r="O134" i="3"/>
  <c r="M134" i="3"/>
  <c r="P134" i="3"/>
  <c r="D134" i="3"/>
  <c r="F134" i="3"/>
  <c r="H134" i="3"/>
  <c r="J134" i="3"/>
  <c r="L134" i="3"/>
  <c r="N134" i="3"/>
  <c r="Q136" i="3"/>
  <c r="D118" i="3"/>
  <c r="F118" i="3"/>
  <c r="H118" i="3"/>
  <c r="J118" i="3"/>
  <c r="L118" i="3"/>
  <c r="N118" i="3"/>
  <c r="P118" i="3"/>
  <c r="G118" i="3"/>
  <c r="E118" i="3"/>
  <c r="U118" i="3" s="1"/>
  <c r="K118" i="3"/>
  <c r="I118" i="3"/>
  <c r="O118" i="3"/>
  <c r="M118" i="3"/>
  <c r="Q120" i="3"/>
  <c r="V117" i="3"/>
  <c r="W117" i="3" s="1"/>
  <c r="X117" i="3" s="1"/>
  <c r="Y117" i="3" s="1"/>
  <c r="Z117" i="3" s="1"/>
  <c r="AA117" i="3" s="1"/>
  <c r="AB117" i="3" s="1"/>
  <c r="AC117" i="3" s="1"/>
  <c r="AD117" i="3" s="1"/>
  <c r="AE117" i="3" s="1"/>
  <c r="M103" i="3"/>
  <c r="D103" i="3"/>
  <c r="F103" i="3"/>
  <c r="H103" i="3"/>
  <c r="J103" i="3"/>
  <c r="L103" i="3"/>
  <c r="N103" i="3"/>
  <c r="P103" i="3"/>
  <c r="G103" i="3"/>
  <c r="E103" i="3"/>
  <c r="U103" i="3" s="1"/>
  <c r="K103" i="3"/>
  <c r="I103" i="3"/>
  <c r="O103" i="3"/>
  <c r="Q105" i="3"/>
  <c r="V102" i="3"/>
  <c r="W102" i="3" s="1"/>
  <c r="X102" i="3" s="1"/>
  <c r="Y102" i="3" s="1"/>
  <c r="Z102" i="3" s="1"/>
  <c r="AA102" i="3" s="1"/>
  <c r="AB102" i="3" s="1"/>
  <c r="AC102" i="3" s="1"/>
  <c r="AD102" i="3" s="1"/>
  <c r="AE102" i="3" s="1"/>
  <c r="J86" i="3"/>
  <c r="P86" i="3"/>
  <c r="N86" i="3"/>
  <c r="O86" i="3"/>
  <c r="D86" i="3"/>
  <c r="L86" i="3"/>
  <c r="K86" i="3"/>
  <c r="I86" i="3"/>
  <c r="F86" i="3"/>
  <c r="E86" i="3"/>
  <c r="U86" i="3" s="1"/>
  <c r="M86" i="3"/>
  <c r="H86" i="3"/>
  <c r="G86" i="3"/>
  <c r="V85" i="3"/>
  <c r="W85" i="3" s="1"/>
  <c r="X85" i="3" s="1"/>
  <c r="Y85" i="3" s="1"/>
  <c r="Z85" i="3" s="1"/>
  <c r="AA85" i="3" s="1"/>
  <c r="AB85" i="3" s="1"/>
  <c r="AC85" i="3" s="1"/>
  <c r="AD85" i="3" s="1"/>
  <c r="AE85" i="3" s="1"/>
  <c r="Q88" i="3"/>
  <c r="P70" i="3"/>
  <c r="E70" i="3"/>
  <c r="U70" i="3" s="1"/>
  <c r="I70" i="3"/>
  <c r="O70" i="3"/>
  <c r="L70" i="3"/>
  <c r="K70" i="3"/>
  <c r="M70" i="3"/>
  <c r="N70" i="3"/>
  <c r="G70" i="3"/>
  <c r="D70" i="3"/>
  <c r="F70" i="3"/>
  <c r="H70" i="3"/>
  <c r="J70" i="3"/>
  <c r="Q72" i="3"/>
  <c r="O55" i="3"/>
  <c r="D55" i="3"/>
  <c r="H55" i="3"/>
  <c r="F55" i="3"/>
  <c r="L55" i="3"/>
  <c r="J55" i="3"/>
  <c r="P55" i="3"/>
  <c r="N55" i="3"/>
  <c r="E55" i="3"/>
  <c r="U55" i="3" s="1"/>
  <c r="K55" i="3"/>
  <c r="I55" i="3"/>
  <c r="G55" i="3"/>
  <c r="M55" i="3"/>
  <c r="Q57" i="3"/>
  <c r="V54" i="3"/>
  <c r="W54" i="3" s="1"/>
  <c r="X54" i="3" s="1"/>
  <c r="Y54" i="3" s="1"/>
  <c r="Z54" i="3" s="1"/>
  <c r="AA54" i="3" s="1"/>
  <c r="AB54" i="3" s="1"/>
  <c r="AC54" i="3" s="1"/>
  <c r="AD54" i="3" s="1"/>
  <c r="AE54" i="3" s="1"/>
  <c r="V40" i="3"/>
  <c r="W40" i="3" s="1"/>
  <c r="X40" i="3" s="1"/>
  <c r="Y40" i="3" s="1"/>
  <c r="Z40" i="3" s="1"/>
  <c r="AA40" i="3" s="1"/>
  <c r="AB40" i="3" s="1"/>
  <c r="AC40" i="3" s="1"/>
  <c r="AD40" i="3" s="1"/>
  <c r="AE40" i="3" s="1"/>
  <c r="G41" i="3"/>
  <c r="E41" i="3"/>
  <c r="U41" i="3" s="1"/>
  <c r="K41" i="3"/>
  <c r="I41" i="3"/>
  <c r="O41" i="3"/>
  <c r="M41" i="3"/>
  <c r="D41" i="3"/>
  <c r="F41" i="3"/>
  <c r="H41" i="3"/>
  <c r="J41" i="3"/>
  <c r="L41" i="3"/>
  <c r="N41" i="3"/>
  <c r="P41" i="3"/>
  <c r="V20" i="3"/>
  <c r="U50" i="1"/>
  <c r="F61" i="1"/>
  <c r="AB55" i="1"/>
  <c r="AB54" i="1"/>
  <c r="AB56" i="1"/>
  <c r="AB52" i="1"/>
  <c r="AB51" i="1"/>
  <c r="AB53" i="1"/>
  <c r="Z41" i="1"/>
  <c r="Z40" i="1"/>
  <c r="Z45" i="1"/>
  <c r="Z43" i="1"/>
  <c r="Z42" i="1"/>
  <c r="Z44" i="1"/>
  <c r="AE56" i="1"/>
  <c r="AE55" i="1"/>
  <c r="AE52" i="1"/>
  <c r="AE51" i="1"/>
  <c r="AE54" i="1"/>
  <c r="AE53" i="1"/>
  <c r="AC42" i="1"/>
  <c r="AC41" i="1"/>
  <c r="AC43" i="1"/>
  <c r="AC44" i="1"/>
  <c r="AC45" i="1"/>
  <c r="AC40" i="1"/>
  <c r="AD54" i="1"/>
  <c r="AD53" i="1"/>
  <c r="AD52" i="1"/>
  <c r="AD51" i="1"/>
  <c r="AD56" i="1"/>
  <c r="AD55" i="1"/>
  <c r="U56" i="1"/>
  <c r="U55" i="1"/>
  <c r="U53" i="1"/>
  <c r="U52" i="1"/>
  <c r="U54" i="1"/>
  <c r="U51" i="1"/>
  <c r="AF45" i="1"/>
  <c r="AF41" i="1"/>
  <c r="AF42" i="1"/>
  <c r="AF40" i="1"/>
  <c r="AF43" i="1"/>
  <c r="AF44" i="1"/>
  <c r="AA52" i="1"/>
  <c r="AA54" i="1"/>
  <c r="AA56" i="1"/>
  <c r="AA51" i="1"/>
  <c r="AA53" i="1"/>
  <c r="AA55" i="1"/>
  <c r="W54" i="1"/>
  <c r="W53" i="1"/>
  <c r="W52" i="1"/>
  <c r="W51" i="1"/>
  <c r="W56" i="1"/>
  <c r="W55" i="1"/>
  <c r="X54" i="1"/>
  <c r="X53" i="1"/>
  <c r="X56" i="1"/>
  <c r="X52" i="1"/>
  <c r="X51" i="1"/>
  <c r="X55" i="1"/>
  <c r="V54" i="1"/>
  <c r="V53" i="1"/>
  <c r="V56" i="1"/>
  <c r="V52" i="1"/>
  <c r="V51" i="1"/>
  <c r="V55" i="1"/>
  <c r="Y56" i="1"/>
  <c r="Y52" i="1"/>
  <c r="Y54" i="1"/>
  <c r="Y53" i="1"/>
  <c r="Y51" i="1"/>
  <c r="Y55" i="1"/>
  <c r="X8" i="1"/>
  <c r="X7" i="1"/>
  <c r="X11" i="1"/>
  <c r="X10" i="1"/>
  <c r="N152" i="3" a="1"/>
  <c r="H152" i="3" a="1"/>
  <c r="L167" i="3" a="1"/>
  <c r="M167" i="3" a="1"/>
  <c r="J135" i="3" a="1"/>
  <c r="J119" i="3" a="1"/>
  <c r="K119" i="3" a="1"/>
  <c r="M104" i="3" a="1"/>
  <c r="G87" i="3" a="1"/>
  <c r="J87" i="3" a="1"/>
  <c r="M71" i="3" a="1"/>
  <c r="H71" i="3" a="1"/>
  <c r="P56" i="3" a="1"/>
  <c r="J42" i="3" a="1"/>
  <c r="K42" i="3" a="1"/>
  <c r="P42" i="3" a="1"/>
  <c r="M42" i="3" a="1"/>
  <c r="K167" i="3" a="1"/>
  <c r="O119" i="3" a="1"/>
  <c r="J56" i="3" a="1"/>
  <c r="O167" i="3" a="1"/>
  <c r="G167" i="3" a="1"/>
  <c r="H167" i="3" a="1"/>
  <c r="K135" i="3" a="1"/>
  <c r="H135" i="3" a="1"/>
  <c r="H119" i="3" a="1"/>
  <c r="E119" i="3" a="1"/>
  <c r="O104" i="3" a="1"/>
  <c r="I87" i="3" a="1"/>
  <c r="N87" i="3" a="1"/>
  <c r="J71" i="3" a="1"/>
  <c r="P71" i="3" a="1"/>
  <c r="H56" i="3" a="1"/>
  <c r="D42" i="3" a="1"/>
  <c r="G42" i="3" a="1"/>
  <c r="H104" i="3" a="1"/>
  <c r="I167" i="3" a="1"/>
  <c r="P167" i="3" a="1"/>
  <c r="K152" i="3" a="1"/>
  <c r="E135" i="3" a="1"/>
  <c r="O135" i="3" a="1"/>
  <c r="D119" i="3" a="1"/>
  <c r="P119" i="3" a="1"/>
  <c r="I104" i="3" a="1"/>
  <c r="H87" i="3" a="1"/>
  <c r="O87" i="3" a="1"/>
  <c r="N71" i="3" a="1"/>
  <c r="E56" i="3" a="1"/>
  <c r="D56" i="3" a="1"/>
  <c r="H42" i="3" a="1"/>
  <c r="N135" i="3" a="1"/>
  <c r="P104" i="3" a="1"/>
  <c r="N42" i="3" a="1"/>
  <c r="E152" i="3" a="1"/>
  <c r="O152" i="3" a="1"/>
  <c r="F167" i="3" a="1"/>
  <c r="G135" i="3" a="1"/>
  <c r="F135" i="3" a="1"/>
  <c r="F119" i="3" a="1"/>
  <c r="G104" i="3" a="1"/>
  <c r="K104" i="3" a="1"/>
  <c r="E87" i="3" a="1"/>
  <c r="K87" i="3" a="1"/>
  <c r="O71" i="3" a="1"/>
  <c r="N56" i="3" a="1"/>
  <c r="I56" i="3" a="1"/>
  <c r="F42" i="3" a="1"/>
  <c r="M135" i="3" a="1"/>
  <c r="P87" i="3" a="1"/>
  <c r="O56" i="3" a="1"/>
  <c r="J152" i="3" a="1"/>
  <c r="J167" i="3" a="1"/>
  <c r="D167" i="3" a="1"/>
  <c r="P135" i="3" a="1"/>
  <c r="D135" i="3" a="1"/>
  <c r="M119" i="3" a="1"/>
  <c r="J104" i="3" a="1"/>
  <c r="E104" i="3" a="1"/>
  <c r="F87" i="3" a="1"/>
  <c r="M87" i="3" a="1"/>
  <c r="K71" i="3" a="1"/>
  <c r="G56" i="3" a="1"/>
  <c r="M56" i="3" a="1"/>
  <c r="I42" i="3" a="1"/>
  <c r="E167" i="3" a="1"/>
  <c r="F152" i="3" a="1"/>
  <c r="M152" i="3" a="1"/>
  <c r="L135" i="3" a="1"/>
  <c r="N119" i="3" a="1"/>
  <c r="I119" i="3" a="1"/>
  <c r="F104" i="3" a="1"/>
  <c r="N104" i="3" a="1"/>
  <c r="L87" i="3" a="1"/>
  <c r="L71" i="3" a="1"/>
  <c r="F71" i="3" a="1"/>
  <c r="F56" i="3" a="1"/>
  <c r="K56" i="3" a="1"/>
  <c r="O42" i="3" a="1"/>
  <c r="L152" i="3" a="1"/>
  <c r="I71" i="3" a="1"/>
  <c r="I152" i="3" a="1"/>
  <c r="P152" i="3" a="1"/>
  <c r="N167" i="3" a="1"/>
  <c r="D152" i="3" a="1"/>
  <c r="I135" i="3" a="1"/>
  <c r="L119" i="3" a="1"/>
  <c r="G119" i="3" a="1"/>
  <c r="D104" i="3" a="1"/>
  <c r="L104" i="3" a="1"/>
  <c r="D87" i="3" a="1"/>
  <c r="D71" i="3" a="1"/>
  <c r="G71" i="3" a="1"/>
  <c r="L56" i="3" a="1"/>
  <c r="L42" i="3" a="1"/>
  <c r="E42" i="3" a="1"/>
  <c r="G152" i="3" a="1"/>
  <c r="E71" i="3" a="1"/>
  <c r="U57" i="2" l="1"/>
  <c r="U48" i="2"/>
  <c r="E63" i="2"/>
  <c r="U54" i="2"/>
  <c r="U51" i="2"/>
  <c r="U55" i="2"/>
  <c r="U52" i="2"/>
  <c r="U56" i="2"/>
  <c r="U50" i="2"/>
  <c r="U53" i="2"/>
  <c r="U58" i="2"/>
  <c r="U49" i="2"/>
  <c r="U67" i="3"/>
  <c r="E83" i="3"/>
  <c r="R74" i="3"/>
  <c r="C90" i="3"/>
  <c r="R72" i="3"/>
  <c r="C88" i="3"/>
  <c r="R75" i="3"/>
  <c r="C91" i="3"/>
  <c r="R77" i="3"/>
  <c r="C93" i="3"/>
  <c r="R68" i="3"/>
  <c r="C84" i="3"/>
  <c r="R92" i="3"/>
  <c r="C108" i="3"/>
  <c r="R71" i="3"/>
  <c r="C87" i="3"/>
  <c r="R73" i="3"/>
  <c r="C89" i="3"/>
  <c r="R70" i="3"/>
  <c r="C86" i="3"/>
  <c r="R69" i="3"/>
  <c r="C85" i="3"/>
  <c r="M167" i="3"/>
  <c r="D152" i="3"/>
  <c r="M152" i="3"/>
  <c r="G152" i="3"/>
  <c r="D167" i="3"/>
  <c r="F167" i="3"/>
  <c r="K152" i="3"/>
  <c r="H167" i="3"/>
  <c r="L167" i="3"/>
  <c r="N167" i="3"/>
  <c r="F152" i="3"/>
  <c r="L152" i="3"/>
  <c r="J167" i="3"/>
  <c r="O152" i="3"/>
  <c r="P167" i="3"/>
  <c r="G167" i="3"/>
  <c r="H152" i="3"/>
  <c r="P152" i="3"/>
  <c r="E167" i="3"/>
  <c r="U167" i="3" s="1"/>
  <c r="K167" i="3"/>
  <c r="J152" i="3"/>
  <c r="E152" i="3"/>
  <c r="U152" i="3" s="1"/>
  <c r="I167" i="3"/>
  <c r="O167" i="3"/>
  <c r="N152" i="3"/>
  <c r="I152" i="3"/>
  <c r="V134" i="3"/>
  <c r="W134" i="3" s="1"/>
  <c r="X134" i="3" s="1"/>
  <c r="Y134" i="3" s="1"/>
  <c r="Z134" i="3" s="1"/>
  <c r="AA134" i="3" s="1"/>
  <c r="AB134" i="3" s="1"/>
  <c r="AC134" i="3" s="1"/>
  <c r="AD134" i="3" s="1"/>
  <c r="AE134" i="3" s="1"/>
  <c r="Q169" i="3"/>
  <c r="Q154" i="3"/>
  <c r="V151" i="3"/>
  <c r="W151" i="3" s="1"/>
  <c r="X151" i="3" s="1"/>
  <c r="Y151" i="3" s="1"/>
  <c r="Z151" i="3" s="1"/>
  <c r="AA151" i="3" s="1"/>
  <c r="AB151" i="3" s="1"/>
  <c r="AC151" i="3" s="1"/>
  <c r="AD151" i="3" s="1"/>
  <c r="AE151" i="3" s="1"/>
  <c r="V166" i="3"/>
  <c r="W166" i="3" s="1"/>
  <c r="X166" i="3" s="1"/>
  <c r="Y166" i="3" s="1"/>
  <c r="Z166" i="3" s="1"/>
  <c r="AA166" i="3" s="1"/>
  <c r="AB166" i="3" s="1"/>
  <c r="AC166" i="3" s="1"/>
  <c r="AD166" i="3" s="1"/>
  <c r="AE166" i="3" s="1"/>
  <c r="M135" i="3"/>
  <c r="D135" i="3"/>
  <c r="F135" i="3"/>
  <c r="O135" i="3"/>
  <c r="H135" i="3"/>
  <c r="J135" i="3"/>
  <c r="I135" i="3"/>
  <c r="L135" i="3"/>
  <c r="N135" i="3"/>
  <c r="P135" i="3"/>
  <c r="G135" i="3"/>
  <c r="E135" i="3"/>
  <c r="U135" i="3" s="1"/>
  <c r="K135" i="3"/>
  <c r="Q137" i="3"/>
  <c r="P119" i="3"/>
  <c r="E119" i="3"/>
  <c r="U119" i="3" s="1"/>
  <c r="K119" i="3"/>
  <c r="G119" i="3"/>
  <c r="I119" i="3"/>
  <c r="O119" i="3"/>
  <c r="M119" i="3"/>
  <c r="F119" i="3"/>
  <c r="D119" i="3"/>
  <c r="H119" i="3"/>
  <c r="J119" i="3"/>
  <c r="L119" i="3"/>
  <c r="N119" i="3"/>
  <c r="Q121" i="3"/>
  <c r="V118" i="3"/>
  <c r="W118" i="3" s="1"/>
  <c r="X118" i="3" s="1"/>
  <c r="Y118" i="3" s="1"/>
  <c r="Z118" i="3" s="1"/>
  <c r="AA118" i="3" s="1"/>
  <c r="AB118" i="3" s="1"/>
  <c r="AC118" i="3" s="1"/>
  <c r="AD118" i="3" s="1"/>
  <c r="AE118" i="3" s="1"/>
  <c r="L104" i="3"/>
  <c r="N104" i="3"/>
  <c r="P104" i="3"/>
  <c r="E104" i="3"/>
  <c r="U104" i="3" s="1"/>
  <c r="K104" i="3"/>
  <c r="I104" i="3"/>
  <c r="O104" i="3"/>
  <c r="M104" i="3"/>
  <c r="D104" i="3"/>
  <c r="F104" i="3"/>
  <c r="H104" i="3"/>
  <c r="J104" i="3"/>
  <c r="G104" i="3"/>
  <c r="Q106" i="3"/>
  <c r="V103" i="3"/>
  <c r="W103" i="3" s="1"/>
  <c r="X103" i="3" s="1"/>
  <c r="Y103" i="3" s="1"/>
  <c r="Z103" i="3" s="1"/>
  <c r="AA103" i="3" s="1"/>
  <c r="AB103" i="3" s="1"/>
  <c r="AC103" i="3" s="1"/>
  <c r="AD103" i="3" s="1"/>
  <c r="AE103" i="3" s="1"/>
  <c r="M87" i="3"/>
  <c r="K87" i="3"/>
  <c r="O87" i="3"/>
  <c r="N87" i="3"/>
  <c r="J87" i="3"/>
  <c r="D87" i="3"/>
  <c r="L87" i="3"/>
  <c r="P87" i="3"/>
  <c r="F87" i="3"/>
  <c r="E87" i="3"/>
  <c r="U87" i="3" s="1"/>
  <c r="H87" i="3"/>
  <c r="I87" i="3"/>
  <c r="G87" i="3"/>
  <c r="V70" i="3"/>
  <c r="W70" i="3" s="1"/>
  <c r="X70" i="3" s="1"/>
  <c r="Y70" i="3" s="1"/>
  <c r="Z70" i="3" s="1"/>
  <c r="AA70" i="3" s="1"/>
  <c r="AB70" i="3" s="1"/>
  <c r="AC70" i="3" s="1"/>
  <c r="AD70" i="3" s="1"/>
  <c r="AE70" i="3" s="1"/>
  <c r="Q89" i="3"/>
  <c r="V86" i="3"/>
  <c r="W86" i="3" s="1"/>
  <c r="X86" i="3" s="1"/>
  <c r="Y86" i="3" s="1"/>
  <c r="Z86" i="3" s="1"/>
  <c r="AA86" i="3" s="1"/>
  <c r="AB86" i="3" s="1"/>
  <c r="AC86" i="3" s="1"/>
  <c r="AD86" i="3" s="1"/>
  <c r="AE86" i="3" s="1"/>
  <c r="P71" i="3"/>
  <c r="H71" i="3"/>
  <c r="G71" i="3"/>
  <c r="F71" i="3"/>
  <c r="E71" i="3"/>
  <c r="U71" i="3" s="1"/>
  <c r="K71" i="3"/>
  <c r="O71" i="3"/>
  <c r="N71" i="3"/>
  <c r="J71" i="3"/>
  <c r="M71" i="3"/>
  <c r="D71" i="3"/>
  <c r="L71" i="3"/>
  <c r="I71" i="3"/>
  <c r="Q73" i="3"/>
  <c r="K56" i="3"/>
  <c r="O56" i="3"/>
  <c r="M56" i="3"/>
  <c r="I56" i="3"/>
  <c r="D56" i="3"/>
  <c r="H56" i="3"/>
  <c r="P56" i="3"/>
  <c r="L56" i="3"/>
  <c r="F56" i="3"/>
  <c r="J56" i="3"/>
  <c r="G56" i="3"/>
  <c r="N56" i="3"/>
  <c r="E56" i="3"/>
  <c r="U56" i="3" s="1"/>
  <c r="Q58" i="3"/>
  <c r="V55" i="3"/>
  <c r="W55" i="3" s="1"/>
  <c r="X55" i="3" s="1"/>
  <c r="Y55" i="3" s="1"/>
  <c r="Z55" i="3" s="1"/>
  <c r="AA55" i="3" s="1"/>
  <c r="AB55" i="3" s="1"/>
  <c r="AC55" i="3" s="1"/>
  <c r="AD55" i="3" s="1"/>
  <c r="AE55" i="3" s="1"/>
  <c r="V41" i="3"/>
  <c r="W41" i="3" s="1"/>
  <c r="X41" i="3" s="1"/>
  <c r="Y41" i="3" s="1"/>
  <c r="Z41" i="3" s="1"/>
  <c r="AA41" i="3" s="1"/>
  <c r="AB41" i="3" s="1"/>
  <c r="AC41" i="3" s="1"/>
  <c r="AD41" i="3" s="1"/>
  <c r="AE41" i="3" s="1"/>
  <c r="H42" i="3"/>
  <c r="G42" i="3"/>
  <c r="P42" i="3"/>
  <c r="K42" i="3"/>
  <c r="E42" i="3"/>
  <c r="U42" i="3" s="1"/>
  <c r="O42" i="3"/>
  <c r="N42" i="3"/>
  <c r="I42" i="3"/>
  <c r="F42" i="3"/>
  <c r="M42" i="3"/>
  <c r="D42" i="3"/>
  <c r="J42" i="3"/>
  <c r="L42" i="3"/>
  <c r="W20" i="3"/>
  <c r="F72" i="1"/>
  <c r="U61" i="1"/>
  <c r="U66" i="1"/>
  <c r="U62" i="1"/>
  <c r="U67" i="1"/>
  <c r="U63" i="1"/>
  <c r="U64" i="1"/>
  <c r="U65" i="1"/>
  <c r="AE65" i="1"/>
  <c r="AE66" i="1"/>
  <c r="AE62" i="1"/>
  <c r="AE67" i="1"/>
  <c r="AE63" i="1"/>
  <c r="AE64" i="1"/>
  <c r="Z52" i="1"/>
  <c r="Z54" i="1"/>
  <c r="Z56" i="1"/>
  <c r="Z51" i="1"/>
  <c r="Z53" i="1"/>
  <c r="Z55" i="1"/>
  <c r="AA67" i="1"/>
  <c r="AA64" i="1"/>
  <c r="AA62" i="1"/>
  <c r="AA65" i="1"/>
  <c r="AA63" i="1"/>
  <c r="AA66" i="1"/>
  <c r="AC54" i="1"/>
  <c r="AC53" i="1"/>
  <c r="AC56" i="1"/>
  <c r="AC55" i="1"/>
  <c r="AC52" i="1"/>
  <c r="AC51" i="1"/>
  <c r="AD64" i="1"/>
  <c r="AD65" i="1"/>
  <c r="AD66" i="1"/>
  <c r="AD62" i="1"/>
  <c r="AD67" i="1"/>
  <c r="AD63" i="1"/>
  <c r="AF56" i="1"/>
  <c r="AF55" i="1"/>
  <c r="AF52" i="1"/>
  <c r="AF51" i="1"/>
  <c r="AF54" i="1"/>
  <c r="AF53" i="1"/>
  <c r="AB67" i="1"/>
  <c r="AB64" i="1"/>
  <c r="AB66" i="1"/>
  <c r="AB62" i="1"/>
  <c r="AB65" i="1"/>
  <c r="AB63" i="1"/>
  <c r="W64" i="1"/>
  <c r="W63" i="1"/>
  <c r="W62" i="1"/>
  <c r="W67" i="1"/>
  <c r="W66" i="1"/>
  <c r="W65" i="1"/>
  <c r="V65" i="1"/>
  <c r="V64" i="1"/>
  <c r="V63" i="1"/>
  <c r="V62" i="1"/>
  <c r="V67" i="1"/>
  <c r="V66" i="1"/>
  <c r="X66" i="1"/>
  <c r="X63" i="1"/>
  <c r="X67" i="1"/>
  <c r="X65" i="1"/>
  <c r="X64" i="1"/>
  <c r="X62" i="1"/>
  <c r="Y63" i="1"/>
  <c r="Y67" i="1"/>
  <c r="Y62" i="1"/>
  <c r="Y66" i="1"/>
  <c r="Y65" i="1"/>
  <c r="Y64" i="1"/>
  <c r="Y11" i="1"/>
  <c r="Y10" i="1"/>
  <c r="Y8" i="1"/>
  <c r="Y7" i="1"/>
  <c r="P168" i="3" a="1"/>
  <c r="N153" i="3" a="1"/>
  <c r="D153" i="3" a="1"/>
  <c r="I153" i="3" a="1"/>
  <c r="O136" i="3" a="1"/>
  <c r="I120" i="3" a="1"/>
  <c r="H120" i="3" a="1"/>
  <c r="L105" i="3" a="1"/>
  <c r="K88" i="3" a="1"/>
  <c r="N88" i="3" a="1"/>
  <c r="D72" i="3" a="1"/>
  <c r="G72" i="3" a="1"/>
  <c r="F57" i="3" a="1"/>
  <c r="H43" i="3" a="1"/>
  <c r="E43" i="3" a="1"/>
  <c r="M57" i="3" a="1"/>
  <c r="M136" i="3" a="1"/>
  <c r="P153" i="3" a="1"/>
  <c r="O168" i="3" a="1"/>
  <c r="E153" i="3" a="1"/>
  <c r="N136" i="3" a="1"/>
  <c r="I136" i="3" a="1"/>
  <c r="K120" i="3" a="1"/>
  <c r="F120" i="3" a="1"/>
  <c r="I105" i="3" a="1"/>
  <c r="G88" i="3" a="1"/>
  <c r="H88" i="3" a="1"/>
  <c r="E72" i="3" a="1"/>
  <c r="L72" i="3" a="1"/>
  <c r="L57" i="3" a="1"/>
  <c r="F43" i="3" a="1"/>
  <c r="G43" i="3" a="1"/>
  <c r="N72" i="3" a="1"/>
  <c r="K153" i="3" a="1"/>
  <c r="N105" i="3" a="1"/>
  <c r="P43" i="3" a="1"/>
  <c r="F153" i="3" a="1"/>
  <c r="J153" i="3" a="1"/>
  <c r="O153" i="3" a="1"/>
  <c r="L136" i="3" a="1"/>
  <c r="K136" i="3" a="1"/>
  <c r="E120" i="3" a="1"/>
  <c r="D120" i="3" a="1"/>
  <c r="J105" i="3" a="1"/>
  <c r="M88" i="3" a="1"/>
  <c r="D88" i="3" a="1"/>
  <c r="M72" i="3" a="1"/>
  <c r="I57" i="3" a="1"/>
  <c r="H57" i="3" a="1"/>
  <c r="O43" i="3" a="1"/>
  <c r="N43" i="3" a="1"/>
  <c r="N57" i="3" a="1"/>
  <c r="L153" i="3" a="1"/>
  <c r="O120" i="3" a="1"/>
  <c r="F72" i="3" a="1"/>
  <c r="I168" i="3" a="1"/>
  <c r="J168" i="3" a="1"/>
  <c r="G153" i="3" a="1"/>
  <c r="J136" i="3" a="1"/>
  <c r="E136" i="3" a="1"/>
  <c r="G120" i="3" a="1"/>
  <c r="K105" i="3" a="1"/>
  <c r="H105" i="3" a="1"/>
  <c r="F88" i="3" a="1"/>
  <c r="J88" i="3" a="1"/>
  <c r="P72" i="3" a="1"/>
  <c r="E57" i="3" a="1"/>
  <c r="D57" i="3" a="1"/>
  <c r="L43" i="3" a="1"/>
  <c r="J43" i="3" a="1"/>
  <c r="O88" i="3" a="1"/>
  <c r="O105" i="3" a="1"/>
  <c r="P57" i="3" a="1"/>
  <c r="E168" i="3" a="1"/>
  <c r="H168" i="3" a="1"/>
  <c r="K168" i="3" a="1"/>
  <c r="H136" i="3" a="1"/>
  <c r="G136" i="3" a="1"/>
  <c r="P120" i="3" a="1"/>
  <c r="E105" i="3" a="1"/>
  <c r="F105" i="3" a="1"/>
  <c r="P88" i="3" a="1"/>
  <c r="D43" i="3" a="1"/>
  <c r="N168" i="3" a="1"/>
  <c r="H153" i="3" a="1"/>
  <c r="M168" i="3" a="1"/>
  <c r="F136" i="3" a="1"/>
  <c r="P136" i="3" a="1"/>
  <c r="N120" i="3" a="1"/>
  <c r="G105" i="3" a="1"/>
  <c r="D105" i="3" a="1"/>
  <c r="I88" i="3" a="1"/>
  <c r="J72" i="3" a="1"/>
  <c r="O72" i="3" a="1"/>
  <c r="G57" i="3" a="1"/>
  <c r="K57" i="3" a="1"/>
  <c r="M43" i="3" a="1"/>
  <c r="D168" i="3" a="1"/>
  <c r="E88" i="3" a="1"/>
  <c r="K43" i="3" a="1"/>
  <c r="L168" i="3" a="1"/>
  <c r="F168" i="3" a="1"/>
  <c r="M153" i="3" a="1"/>
  <c r="D136" i="3" a="1"/>
  <c r="M120" i="3" a="1"/>
  <c r="L120" i="3" a="1"/>
  <c r="P105" i="3" a="1"/>
  <c r="M105" i="3" a="1"/>
  <c r="L88" i="3" a="1"/>
  <c r="H72" i="3" a="1"/>
  <c r="I72" i="3" a="1"/>
  <c r="J57" i="3" a="1"/>
  <c r="O57" i="3" a="1"/>
  <c r="I43" i="3" a="1"/>
  <c r="G168" i="3" a="1"/>
  <c r="J120" i="3" a="1"/>
  <c r="K72" i="3" a="1"/>
  <c r="U72" i="2" l="1"/>
  <c r="U69" i="2"/>
  <c r="E78" i="2"/>
  <c r="U63" i="2"/>
  <c r="U65" i="2"/>
  <c r="U70" i="2"/>
  <c r="U64" i="2"/>
  <c r="U66" i="2"/>
  <c r="U71" i="2"/>
  <c r="U68" i="2"/>
  <c r="U73" i="2"/>
  <c r="U67" i="2"/>
  <c r="R87" i="3"/>
  <c r="C103" i="3"/>
  <c r="R91" i="3"/>
  <c r="C107" i="3"/>
  <c r="R88" i="3"/>
  <c r="C104" i="3"/>
  <c r="R84" i="3"/>
  <c r="C100" i="3"/>
  <c r="R90" i="3"/>
  <c r="C106" i="3"/>
  <c r="R108" i="3"/>
  <c r="C124" i="3"/>
  <c r="R89" i="3"/>
  <c r="C105" i="3"/>
  <c r="R93" i="3"/>
  <c r="C109" i="3"/>
  <c r="U83" i="3"/>
  <c r="E99" i="3"/>
  <c r="R86" i="3"/>
  <c r="C102" i="3"/>
  <c r="R85" i="3"/>
  <c r="C101" i="3"/>
  <c r="I153" i="3"/>
  <c r="K153" i="3"/>
  <c r="M153" i="3"/>
  <c r="M168" i="3"/>
  <c r="K168" i="3"/>
  <c r="G153" i="3"/>
  <c r="O153" i="3"/>
  <c r="E153" i="3"/>
  <c r="U153" i="3" s="1"/>
  <c r="D153" i="3"/>
  <c r="D168" i="3"/>
  <c r="F168" i="3"/>
  <c r="H153" i="3"/>
  <c r="H168" i="3"/>
  <c r="J168" i="3"/>
  <c r="J153" i="3"/>
  <c r="O168" i="3"/>
  <c r="N153" i="3"/>
  <c r="L153" i="3"/>
  <c r="L168" i="3"/>
  <c r="N168" i="3"/>
  <c r="E168" i="3"/>
  <c r="U168" i="3" s="1"/>
  <c r="I168" i="3"/>
  <c r="F153" i="3"/>
  <c r="P153" i="3"/>
  <c r="P168" i="3"/>
  <c r="G168" i="3"/>
  <c r="V167" i="3"/>
  <c r="W167" i="3" s="1"/>
  <c r="X167" i="3" s="1"/>
  <c r="Y167" i="3" s="1"/>
  <c r="Z167" i="3" s="1"/>
  <c r="AA167" i="3" s="1"/>
  <c r="AB167" i="3" s="1"/>
  <c r="AC167" i="3" s="1"/>
  <c r="AD167" i="3" s="1"/>
  <c r="AE167" i="3" s="1"/>
  <c r="Q155" i="3"/>
  <c r="Q170" i="3"/>
  <c r="V152" i="3"/>
  <c r="W152" i="3" s="1"/>
  <c r="X152" i="3" s="1"/>
  <c r="Y152" i="3" s="1"/>
  <c r="Z152" i="3" s="1"/>
  <c r="AA152" i="3" s="1"/>
  <c r="AB152" i="3" s="1"/>
  <c r="AC152" i="3" s="1"/>
  <c r="AD152" i="3" s="1"/>
  <c r="AE152" i="3" s="1"/>
  <c r="P136" i="3"/>
  <c r="G136" i="3"/>
  <c r="E136" i="3"/>
  <c r="U136" i="3" s="1"/>
  <c r="K136" i="3"/>
  <c r="I136" i="3"/>
  <c r="O136" i="3"/>
  <c r="M136" i="3"/>
  <c r="D136" i="3"/>
  <c r="F136" i="3"/>
  <c r="H136" i="3"/>
  <c r="J136" i="3"/>
  <c r="L136" i="3"/>
  <c r="N136" i="3"/>
  <c r="Q138" i="3"/>
  <c r="V119" i="3"/>
  <c r="W119" i="3" s="1"/>
  <c r="X119" i="3" s="1"/>
  <c r="Y119" i="3" s="1"/>
  <c r="Z119" i="3" s="1"/>
  <c r="AA119" i="3" s="1"/>
  <c r="AB119" i="3" s="1"/>
  <c r="AC119" i="3" s="1"/>
  <c r="AD119" i="3" s="1"/>
  <c r="AE119" i="3" s="1"/>
  <c r="V135" i="3"/>
  <c r="W135" i="3" s="1"/>
  <c r="X135" i="3" s="1"/>
  <c r="Y135" i="3" s="1"/>
  <c r="Z135" i="3" s="1"/>
  <c r="AA135" i="3" s="1"/>
  <c r="AB135" i="3" s="1"/>
  <c r="AC135" i="3" s="1"/>
  <c r="AD135" i="3" s="1"/>
  <c r="AE135" i="3" s="1"/>
  <c r="D120" i="3"/>
  <c r="F120" i="3"/>
  <c r="H120" i="3"/>
  <c r="J120" i="3"/>
  <c r="L120" i="3"/>
  <c r="N120" i="3"/>
  <c r="P120" i="3"/>
  <c r="G120" i="3"/>
  <c r="E120" i="3"/>
  <c r="U120" i="3" s="1"/>
  <c r="K120" i="3"/>
  <c r="I120" i="3"/>
  <c r="O120" i="3"/>
  <c r="M120" i="3"/>
  <c r="Q122" i="3"/>
  <c r="O105" i="3"/>
  <c r="M105" i="3"/>
  <c r="D105" i="3"/>
  <c r="F105" i="3"/>
  <c r="H105" i="3"/>
  <c r="J105" i="3"/>
  <c r="I105" i="3"/>
  <c r="L105" i="3"/>
  <c r="N105" i="3"/>
  <c r="P105" i="3"/>
  <c r="G105" i="3"/>
  <c r="E105" i="3"/>
  <c r="U105" i="3" s="1"/>
  <c r="K105" i="3"/>
  <c r="Q107" i="3"/>
  <c r="V104" i="3"/>
  <c r="W104" i="3" s="1"/>
  <c r="X104" i="3" s="1"/>
  <c r="Y104" i="3" s="1"/>
  <c r="Z104" i="3" s="1"/>
  <c r="AA104" i="3" s="1"/>
  <c r="AB104" i="3" s="1"/>
  <c r="AC104" i="3" s="1"/>
  <c r="AD104" i="3" s="1"/>
  <c r="AE104" i="3" s="1"/>
  <c r="O88" i="3"/>
  <c r="J88" i="3"/>
  <c r="D88" i="3"/>
  <c r="H88" i="3"/>
  <c r="N88" i="3"/>
  <c r="E88" i="3"/>
  <c r="U88" i="3" s="1"/>
  <c r="L88" i="3"/>
  <c r="I88" i="3"/>
  <c r="P88" i="3"/>
  <c r="F88" i="3"/>
  <c r="M88" i="3"/>
  <c r="G88" i="3"/>
  <c r="K88" i="3"/>
  <c r="Q90" i="3"/>
  <c r="V87" i="3"/>
  <c r="W87" i="3" s="1"/>
  <c r="X87" i="3" s="1"/>
  <c r="Y87" i="3" s="1"/>
  <c r="Z87" i="3" s="1"/>
  <c r="AA87" i="3" s="1"/>
  <c r="AB87" i="3" s="1"/>
  <c r="AC87" i="3" s="1"/>
  <c r="AD87" i="3" s="1"/>
  <c r="AE87" i="3" s="1"/>
  <c r="L72" i="3"/>
  <c r="G72" i="3"/>
  <c r="K72" i="3"/>
  <c r="I72" i="3"/>
  <c r="O72" i="3"/>
  <c r="N72" i="3"/>
  <c r="P72" i="3"/>
  <c r="M72" i="3"/>
  <c r="E72" i="3"/>
  <c r="U72" i="3" s="1"/>
  <c r="D72" i="3"/>
  <c r="F72" i="3"/>
  <c r="H72" i="3"/>
  <c r="J72" i="3"/>
  <c r="Q74" i="3"/>
  <c r="V71" i="3"/>
  <c r="W71" i="3" s="1"/>
  <c r="X71" i="3" s="1"/>
  <c r="Y71" i="3" s="1"/>
  <c r="Z71" i="3" s="1"/>
  <c r="AA71" i="3" s="1"/>
  <c r="AB71" i="3" s="1"/>
  <c r="AC71" i="3" s="1"/>
  <c r="AD71" i="3" s="1"/>
  <c r="AE71" i="3" s="1"/>
  <c r="V56" i="3"/>
  <c r="W56" i="3" s="1"/>
  <c r="X56" i="3" s="1"/>
  <c r="Y56" i="3" s="1"/>
  <c r="Z56" i="3" s="1"/>
  <c r="AA56" i="3" s="1"/>
  <c r="AB56" i="3" s="1"/>
  <c r="AC56" i="3" s="1"/>
  <c r="AD56" i="3" s="1"/>
  <c r="AE56" i="3" s="1"/>
  <c r="O57" i="3"/>
  <c r="K57" i="3"/>
  <c r="M57" i="3"/>
  <c r="D57" i="3"/>
  <c r="H57" i="3"/>
  <c r="L57" i="3"/>
  <c r="F57" i="3"/>
  <c r="P57" i="3"/>
  <c r="J57" i="3"/>
  <c r="G57" i="3"/>
  <c r="N57" i="3"/>
  <c r="E57" i="3"/>
  <c r="U57" i="3" s="1"/>
  <c r="I57" i="3"/>
  <c r="Q59" i="3"/>
  <c r="V42" i="3"/>
  <c r="W42" i="3" s="1"/>
  <c r="X42" i="3" s="1"/>
  <c r="Y42" i="3" s="1"/>
  <c r="Z42" i="3" s="1"/>
  <c r="AA42" i="3" s="1"/>
  <c r="AB42" i="3" s="1"/>
  <c r="AC42" i="3" s="1"/>
  <c r="AD42" i="3" s="1"/>
  <c r="AE42" i="3" s="1"/>
  <c r="J43" i="3"/>
  <c r="N43" i="3"/>
  <c r="G43" i="3"/>
  <c r="E43" i="3"/>
  <c r="U43" i="3" s="1"/>
  <c r="K43" i="3"/>
  <c r="I43" i="3"/>
  <c r="M43" i="3"/>
  <c r="D43" i="3"/>
  <c r="L43" i="3"/>
  <c r="O43" i="3"/>
  <c r="F43" i="3"/>
  <c r="H43" i="3"/>
  <c r="P43" i="3"/>
  <c r="X20" i="3"/>
  <c r="U72" i="1"/>
  <c r="F83" i="1"/>
  <c r="AC67" i="1"/>
  <c r="AC63" i="1"/>
  <c r="AC62" i="1"/>
  <c r="AC64" i="1"/>
  <c r="AC66" i="1"/>
  <c r="AC65" i="1"/>
  <c r="Z65" i="1"/>
  <c r="Z67" i="1"/>
  <c r="Z63" i="1"/>
  <c r="Z64" i="1"/>
  <c r="Z66" i="1"/>
  <c r="Z62" i="1"/>
  <c r="AB77" i="1"/>
  <c r="AB78" i="1"/>
  <c r="AB75" i="1"/>
  <c r="AB76" i="1"/>
  <c r="AB73" i="1"/>
  <c r="AB74" i="1"/>
  <c r="AD78" i="1"/>
  <c r="AD75" i="1"/>
  <c r="AD74" i="1"/>
  <c r="AD76" i="1"/>
  <c r="AD73" i="1"/>
  <c r="AD77" i="1"/>
  <c r="AA77" i="1"/>
  <c r="AA76" i="1"/>
  <c r="AA78" i="1"/>
  <c r="AA74" i="1"/>
  <c r="AA75" i="1"/>
  <c r="AA73" i="1"/>
  <c r="AF66" i="1"/>
  <c r="AF65" i="1"/>
  <c r="AF63" i="1"/>
  <c r="AF67" i="1"/>
  <c r="AF64" i="1"/>
  <c r="AF62" i="1"/>
  <c r="AE78" i="1"/>
  <c r="AE75" i="1"/>
  <c r="AE76" i="1"/>
  <c r="AE73" i="1"/>
  <c r="AE74" i="1"/>
  <c r="AE77" i="1"/>
  <c r="U77" i="1"/>
  <c r="U78" i="1"/>
  <c r="U76" i="1"/>
  <c r="U73" i="1"/>
  <c r="U74" i="1"/>
  <c r="U75" i="1"/>
  <c r="W77" i="1"/>
  <c r="W75" i="1"/>
  <c r="W73" i="1"/>
  <c r="W78" i="1"/>
  <c r="W76" i="1"/>
  <c r="W74" i="1"/>
  <c r="Y78" i="1"/>
  <c r="Y77" i="1"/>
  <c r="Y76" i="1"/>
  <c r="Y73" i="1"/>
  <c r="Y74" i="1"/>
  <c r="Y75" i="1"/>
  <c r="X77" i="1"/>
  <c r="X75" i="1"/>
  <c r="X73" i="1"/>
  <c r="X78" i="1"/>
  <c r="X76" i="1"/>
  <c r="X74" i="1"/>
  <c r="V77" i="1"/>
  <c r="V75" i="1"/>
  <c r="V73" i="1"/>
  <c r="V78" i="1"/>
  <c r="V76" i="1"/>
  <c r="V74" i="1"/>
  <c r="J154" i="3" a="1"/>
  <c r="I169" i="3" a="1"/>
  <c r="M154" i="3" a="1"/>
  <c r="G137" i="3" a="1"/>
  <c r="H137" i="3" a="1"/>
  <c r="G121" i="3" a="1"/>
  <c r="N106" i="3" a="1"/>
  <c r="I106" i="3" a="1"/>
  <c r="N89" i="3" a="1"/>
  <c r="M89" i="3" a="1"/>
  <c r="K73" i="3" a="1"/>
  <c r="J58" i="3" a="1"/>
  <c r="I58" i="3" a="1"/>
  <c r="I44" i="3" a="1"/>
  <c r="F169" i="3" a="1"/>
  <c r="F106" i="3" a="1"/>
  <c r="P44" i="3" a="1"/>
  <c r="J169" i="3" a="1"/>
  <c r="D154" i="3" a="1"/>
  <c r="K154" i="3" a="1"/>
  <c r="O137" i="3" a="1"/>
  <c r="D137" i="3" a="1"/>
  <c r="F121" i="3" a="1"/>
  <c r="L106" i="3" a="1"/>
  <c r="K106" i="3" a="1"/>
  <c r="P89" i="3" a="1"/>
  <c r="M73" i="3" a="1"/>
  <c r="E73" i="3" a="1"/>
  <c r="L58" i="3" a="1"/>
  <c r="K58" i="3" a="1"/>
  <c r="H44" i="3" a="1"/>
  <c r="N137" i="3" a="1"/>
  <c r="L154" i="3" a="1"/>
  <c r="K169" i="3" a="1"/>
  <c r="N169" i="3" a="1"/>
  <c r="I137" i="3" a="1"/>
  <c r="N121" i="3" a="1"/>
  <c r="D121" i="3" a="1"/>
  <c r="J106" i="3" a="1"/>
  <c r="E106" i="3" a="1"/>
  <c r="J89" i="3" a="1"/>
  <c r="N73" i="3" a="1"/>
  <c r="G73" i="3" a="1"/>
  <c r="F58" i="3" a="1"/>
  <c r="N58" i="3" a="1"/>
  <c r="O44" i="3" a="1"/>
  <c r="O121" i="3" a="1"/>
  <c r="G58" i="3" a="1"/>
  <c r="E154" i="3" a="1"/>
  <c r="F154" i="3" a="1"/>
  <c r="E169" i="3" a="1"/>
  <c r="L169" i="3" a="1"/>
  <c r="K137" i="3" a="1"/>
  <c r="L121" i="3" a="1"/>
  <c r="P121" i="3" a="1"/>
  <c r="H106" i="3" a="1"/>
  <c r="P106" i="3" a="1"/>
  <c r="G89" i="3" a="1"/>
  <c r="J73" i="3" a="1"/>
  <c r="P73" i="3" a="1"/>
  <c r="H58" i="3" a="1"/>
  <c r="L44" i="3" a="1"/>
  <c r="E44" i="3" a="1"/>
  <c r="J121" i="3" a="1"/>
  <c r="D73" i="3" a="1"/>
  <c r="N154" i="3" a="1"/>
  <c r="M169" i="3" a="1"/>
  <c r="O154" i="3" a="1"/>
  <c r="G154" i="3" a="1"/>
  <c r="E137" i="3" a="1"/>
  <c r="K121" i="3" a="1"/>
  <c r="M121" i="3" a="1"/>
  <c r="D106" i="3" a="1"/>
  <c r="L89" i="3" a="1"/>
  <c r="F89" i="3" a="1"/>
  <c r="O73" i="3" a="1"/>
  <c r="L73" i="3" a="1"/>
  <c r="D58" i="3" a="1"/>
  <c r="J44" i="3" a="1"/>
  <c r="K44" i="3" a="1"/>
  <c r="H169" i="3" a="1"/>
  <c r="I89" i="3" a="1"/>
  <c r="D44" i="3" a="1"/>
  <c r="D169" i="3" a="1"/>
  <c r="H154" i="3" a="1"/>
  <c r="P169" i="3" a="1"/>
  <c r="P137" i="3" a="1"/>
  <c r="L137" i="3" a="1"/>
  <c r="H121" i="3" a="1"/>
  <c r="I121" i="3" a="1"/>
  <c r="M106" i="3" a="1"/>
  <c r="H89" i="3" a="1"/>
  <c r="O89" i="3" a="1"/>
  <c r="H73" i="3" a="1"/>
  <c r="E58" i="3" a="1"/>
  <c r="M58" i="3" a="1"/>
  <c r="M44" i="3" a="1"/>
  <c r="G44" i="3" a="1"/>
  <c r="F137" i="3" a="1"/>
  <c r="I73" i="3" a="1"/>
  <c r="P154" i="3" a="1"/>
  <c r="O169" i="3" a="1"/>
  <c r="I154" i="3" a="1"/>
  <c r="M137" i="3" a="1"/>
  <c r="J137" i="3" a="1"/>
  <c r="E121" i="3" a="1"/>
  <c r="G106" i="3" a="1"/>
  <c r="O106" i="3" a="1"/>
  <c r="E89" i="3" a="1"/>
  <c r="D89" i="3" a="1"/>
  <c r="F73" i="3" a="1"/>
  <c r="P58" i="3" a="1"/>
  <c r="O58" i="3" a="1"/>
  <c r="F44" i="3" a="1"/>
  <c r="N44" i="3" a="1"/>
  <c r="G169" i="3" a="1"/>
  <c r="K89" i="3" a="1"/>
  <c r="U87" i="2" l="1"/>
  <c r="E93" i="2"/>
  <c r="U84" i="2"/>
  <c r="U78" i="2"/>
  <c r="U80" i="2"/>
  <c r="U85" i="2"/>
  <c r="U79" i="2"/>
  <c r="U82" i="2"/>
  <c r="U81" i="2"/>
  <c r="U83" i="2"/>
  <c r="U88" i="2"/>
  <c r="U86" i="2"/>
  <c r="C122" i="3"/>
  <c r="R106" i="3"/>
  <c r="C125" i="3"/>
  <c r="R109" i="3"/>
  <c r="U99" i="3"/>
  <c r="E115" i="3"/>
  <c r="C119" i="3"/>
  <c r="R103" i="3"/>
  <c r="C116" i="3"/>
  <c r="R100" i="3"/>
  <c r="R105" i="3"/>
  <c r="C121" i="3"/>
  <c r="R104" i="3"/>
  <c r="C120" i="3"/>
  <c r="R124" i="3"/>
  <c r="C140" i="3"/>
  <c r="R107" i="3"/>
  <c r="C123" i="3"/>
  <c r="C118" i="3"/>
  <c r="R102" i="3"/>
  <c r="C117" i="3"/>
  <c r="R101" i="3"/>
  <c r="G154" i="3"/>
  <c r="L169" i="3"/>
  <c r="N169" i="3"/>
  <c r="K154" i="3"/>
  <c r="M154" i="3"/>
  <c r="I154" i="3"/>
  <c r="P169" i="3"/>
  <c r="G169" i="3"/>
  <c r="O154" i="3"/>
  <c r="E169" i="3"/>
  <c r="U169" i="3" s="1"/>
  <c r="K169" i="3"/>
  <c r="D154" i="3"/>
  <c r="I169" i="3"/>
  <c r="O169" i="3"/>
  <c r="H154" i="3"/>
  <c r="H169" i="3"/>
  <c r="M169" i="3"/>
  <c r="F154" i="3"/>
  <c r="L154" i="3"/>
  <c r="J169" i="3"/>
  <c r="J154" i="3"/>
  <c r="P154" i="3"/>
  <c r="D169" i="3"/>
  <c r="F169" i="3"/>
  <c r="N154" i="3"/>
  <c r="E154" i="3"/>
  <c r="U154" i="3" s="1"/>
  <c r="V153" i="3"/>
  <c r="W153" i="3" s="1"/>
  <c r="X153" i="3" s="1"/>
  <c r="Y153" i="3" s="1"/>
  <c r="Z153" i="3" s="1"/>
  <c r="AA153" i="3" s="1"/>
  <c r="AB153" i="3" s="1"/>
  <c r="AC153" i="3" s="1"/>
  <c r="AD153" i="3" s="1"/>
  <c r="AE153" i="3" s="1"/>
  <c r="Q156" i="3"/>
  <c r="V136" i="3"/>
  <c r="W136" i="3" s="1"/>
  <c r="X136" i="3" s="1"/>
  <c r="Y136" i="3" s="1"/>
  <c r="Z136" i="3" s="1"/>
  <c r="AA136" i="3" s="1"/>
  <c r="AB136" i="3" s="1"/>
  <c r="AC136" i="3" s="1"/>
  <c r="AD136" i="3" s="1"/>
  <c r="AE136" i="3" s="1"/>
  <c r="V168" i="3"/>
  <c r="W168" i="3" s="1"/>
  <c r="X168" i="3" s="1"/>
  <c r="Y168" i="3" s="1"/>
  <c r="Z168" i="3" s="1"/>
  <c r="AA168" i="3" s="1"/>
  <c r="AB168" i="3" s="1"/>
  <c r="AC168" i="3" s="1"/>
  <c r="AD168" i="3" s="1"/>
  <c r="AE168" i="3" s="1"/>
  <c r="Q171" i="3"/>
  <c r="D137" i="3"/>
  <c r="H137" i="3"/>
  <c r="J137" i="3"/>
  <c r="L137" i="3"/>
  <c r="N137" i="3"/>
  <c r="E137" i="3"/>
  <c r="U137" i="3" s="1"/>
  <c r="K137" i="3"/>
  <c r="I137" i="3"/>
  <c r="O137" i="3"/>
  <c r="G137" i="3"/>
  <c r="M137" i="3"/>
  <c r="P137" i="3"/>
  <c r="F137" i="3"/>
  <c r="Q139" i="3"/>
  <c r="I121" i="3"/>
  <c r="O121" i="3"/>
  <c r="M121" i="3"/>
  <c r="P121" i="3"/>
  <c r="D121" i="3"/>
  <c r="F121" i="3"/>
  <c r="G121" i="3"/>
  <c r="E121" i="3"/>
  <c r="U121" i="3" s="1"/>
  <c r="H121" i="3"/>
  <c r="J121" i="3"/>
  <c r="K121" i="3"/>
  <c r="L121" i="3"/>
  <c r="N121" i="3"/>
  <c r="Q123" i="3"/>
  <c r="V120" i="3"/>
  <c r="W120" i="3" s="1"/>
  <c r="X120" i="3" s="1"/>
  <c r="Y120" i="3" s="1"/>
  <c r="Z120" i="3" s="1"/>
  <c r="AA120" i="3" s="1"/>
  <c r="AB120" i="3" s="1"/>
  <c r="AC120" i="3" s="1"/>
  <c r="AD120" i="3" s="1"/>
  <c r="AE120" i="3" s="1"/>
  <c r="P106" i="3"/>
  <c r="E106" i="3"/>
  <c r="U106" i="3" s="1"/>
  <c r="K106" i="3"/>
  <c r="I106" i="3"/>
  <c r="O106" i="3"/>
  <c r="M106" i="3"/>
  <c r="F106" i="3"/>
  <c r="D106" i="3"/>
  <c r="H106" i="3"/>
  <c r="J106" i="3"/>
  <c r="L106" i="3"/>
  <c r="N106" i="3"/>
  <c r="G106" i="3"/>
  <c r="V88" i="3"/>
  <c r="W88" i="3" s="1"/>
  <c r="X88" i="3" s="1"/>
  <c r="Y88" i="3" s="1"/>
  <c r="Z88" i="3" s="1"/>
  <c r="AA88" i="3" s="1"/>
  <c r="AB88" i="3" s="1"/>
  <c r="AC88" i="3" s="1"/>
  <c r="AD88" i="3" s="1"/>
  <c r="AE88" i="3" s="1"/>
  <c r="Q108" i="3"/>
  <c r="V105" i="3"/>
  <c r="W105" i="3" s="1"/>
  <c r="X105" i="3" s="1"/>
  <c r="Y105" i="3" s="1"/>
  <c r="Z105" i="3" s="1"/>
  <c r="AA105" i="3" s="1"/>
  <c r="AB105" i="3" s="1"/>
  <c r="AC105" i="3" s="1"/>
  <c r="AD105" i="3" s="1"/>
  <c r="AE105" i="3" s="1"/>
  <c r="M89" i="3"/>
  <c r="D89" i="3"/>
  <c r="O89" i="3"/>
  <c r="K89" i="3"/>
  <c r="F89" i="3"/>
  <c r="G89" i="3"/>
  <c r="J89" i="3"/>
  <c r="P89" i="3"/>
  <c r="N89" i="3"/>
  <c r="E89" i="3"/>
  <c r="U89" i="3" s="1"/>
  <c r="H89" i="3"/>
  <c r="I89" i="3"/>
  <c r="L89" i="3"/>
  <c r="Q91" i="3"/>
  <c r="D73" i="3"/>
  <c r="L73" i="3"/>
  <c r="P73" i="3"/>
  <c r="G73" i="3"/>
  <c r="E73" i="3"/>
  <c r="U73" i="3" s="1"/>
  <c r="K73" i="3"/>
  <c r="F73" i="3"/>
  <c r="H73" i="3"/>
  <c r="I73" i="3"/>
  <c r="O73" i="3"/>
  <c r="J73" i="3"/>
  <c r="N73" i="3"/>
  <c r="M73" i="3"/>
  <c r="V72" i="3"/>
  <c r="W72" i="3" s="1"/>
  <c r="X72" i="3" s="1"/>
  <c r="Y72" i="3" s="1"/>
  <c r="Z72" i="3" s="1"/>
  <c r="AA72" i="3" s="1"/>
  <c r="AB72" i="3" s="1"/>
  <c r="AC72" i="3" s="1"/>
  <c r="AD72" i="3" s="1"/>
  <c r="AE72" i="3" s="1"/>
  <c r="Q75" i="3"/>
  <c r="N58" i="3"/>
  <c r="K58" i="3"/>
  <c r="I58" i="3"/>
  <c r="O58" i="3"/>
  <c r="M58" i="3"/>
  <c r="G58" i="3"/>
  <c r="D58" i="3"/>
  <c r="H58" i="3"/>
  <c r="F58" i="3"/>
  <c r="L58" i="3"/>
  <c r="J58" i="3"/>
  <c r="P58" i="3"/>
  <c r="E58" i="3"/>
  <c r="U58" i="3" s="1"/>
  <c r="Q60" i="3"/>
  <c r="V57" i="3"/>
  <c r="W57" i="3" s="1"/>
  <c r="X57" i="3" s="1"/>
  <c r="Y57" i="3" s="1"/>
  <c r="Z57" i="3" s="1"/>
  <c r="AA57" i="3" s="1"/>
  <c r="AB57" i="3" s="1"/>
  <c r="AC57" i="3" s="1"/>
  <c r="AD57" i="3" s="1"/>
  <c r="AE57" i="3" s="1"/>
  <c r="V43" i="3"/>
  <c r="W43" i="3" s="1"/>
  <c r="X43" i="3" s="1"/>
  <c r="Y43" i="3" s="1"/>
  <c r="Z43" i="3" s="1"/>
  <c r="AA43" i="3" s="1"/>
  <c r="AB43" i="3" s="1"/>
  <c r="AC43" i="3" s="1"/>
  <c r="AD43" i="3" s="1"/>
  <c r="AE43" i="3" s="1"/>
  <c r="N44" i="3"/>
  <c r="G44" i="3"/>
  <c r="P44" i="3"/>
  <c r="K44" i="3"/>
  <c r="E44" i="3"/>
  <c r="U44" i="3" s="1"/>
  <c r="O44" i="3"/>
  <c r="H44" i="3"/>
  <c r="I44" i="3"/>
  <c r="F44" i="3"/>
  <c r="M44" i="3"/>
  <c r="D44" i="3"/>
  <c r="J44" i="3"/>
  <c r="L44" i="3"/>
  <c r="Y20" i="3"/>
  <c r="F94" i="1"/>
  <c r="U83" i="1"/>
  <c r="Z73" i="1"/>
  <c r="Z74" i="1"/>
  <c r="Z78" i="1"/>
  <c r="Z76" i="1"/>
  <c r="Z77" i="1"/>
  <c r="Z75" i="1"/>
  <c r="AC77" i="1"/>
  <c r="AC74" i="1"/>
  <c r="AC76" i="1"/>
  <c r="AC73" i="1"/>
  <c r="AC78" i="1"/>
  <c r="AC75" i="1"/>
  <c r="AA89" i="1"/>
  <c r="AA88" i="1"/>
  <c r="AA87" i="1"/>
  <c r="AA86" i="1"/>
  <c r="AA85" i="1"/>
  <c r="AA84" i="1"/>
  <c r="AD88" i="1"/>
  <c r="AD87" i="1"/>
  <c r="AD86" i="1"/>
  <c r="AD85" i="1"/>
  <c r="AD84" i="1"/>
  <c r="AD89" i="1"/>
  <c r="AB88" i="1"/>
  <c r="AB87" i="1"/>
  <c r="AB86" i="1"/>
  <c r="AB85" i="1"/>
  <c r="AB84" i="1"/>
  <c r="AB89" i="1"/>
  <c r="AE88" i="1"/>
  <c r="AE87" i="1"/>
  <c r="AE86" i="1"/>
  <c r="AE85" i="1"/>
  <c r="AE84" i="1"/>
  <c r="AE89" i="1"/>
  <c r="U89" i="1"/>
  <c r="U88" i="1"/>
  <c r="U87" i="1"/>
  <c r="U86" i="1"/>
  <c r="U85" i="1"/>
  <c r="U84" i="1"/>
  <c r="AF76" i="1"/>
  <c r="AF73" i="1"/>
  <c r="AF77" i="1"/>
  <c r="AF74" i="1"/>
  <c r="AF78" i="1"/>
  <c r="AF75" i="1"/>
  <c r="X87" i="1"/>
  <c r="X84" i="1"/>
  <c r="X89" i="1"/>
  <c r="X86" i="1"/>
  <c r="X88" i="1"/>
  <c r="X85" i="1"/>
  <c r="Y88" i="1"/>
  <c r="Y86" i="1"/>
  <c r="Y85" i="1"/>
  <c r="Y87" i="1"/>
  <c r="Y89" i="1"/>
  <c r="Y84" i="1"/>
  <c r="V85" i="1"/>
  <c r="V87" i="1"/>
  <c r="V84" i="1"/>
  <c r="V89" i="1"/>
  <c r="V86" i="1"/>
  <c r="V88" i="1"/>
  <c r="W87" i="1"/>
  <c r="W84" i="1"/>
  <c r="W89" i="1"/>
  <c r="W86" i="1"/>
  <c r="W88" i="1"/>
  <c r="W85" i="1"/>
  <c r="G155" i="3" a="1"/>
  <c r="O170" i="3" a="1"/>
  <c r="E155" i="3" a="1"/>
  <c r="D138" i="3" a="1"/>
  <c r="N138" i="3" a="1"/>
  <c r="N122" i="3" a="1"/>
  <c r="I107" i="3" a="1"/>
  <c r="H107" i="3" a="1"/>
  <c r="O90" i="3" a="1"/>
  <c r="H90" i="3" a="1"/>
  <c r="M74" i="3" a="1"/>
  <c r="N59" i="3" a="1"/>
  <c r="O59" i="3" a="1"/>
  <c r="M45" i="3" a="1"/>
  <c r="I170" i="3" a="1"/>
  <c r="J90" i="3" a="1"/>
  <c r="H45" i="3" a="1"/>
  <c r="N155" i="3" a="1"/>
  <c r="H155" i="3" a="1"/>
  <c r="K170" i="3" a="1"/>
  <c r="M138" i="3" a="1"/>
  <c r="L138" i="3" a="1"/>
  <c r="L122" i="3" a="1"/>
  <c r="K107" i="3" a="1"/>
  <c r="F107" i="3" a="1"/>
  <c r="P90" i="3" a="1"/>
  <c r="G74" i="3" a="1"/>
  <c r="O74" i="3" a="1"/>
  <c r="P59" i="3" a="1"/>
  <c r="M59" i="3" a="1"/>
  <c r="F45" i="3" a="1"/>
  <c r="K138" i="3" a="1"/>
  <c r="E74" i="3" a="1"/>
  <c r="E170" i="3" a="1"/>
  <c r="J170" i="3" a="1"/>
  <c r="O155" i="3" a="1"/>
  <c r="I138" i="3" a="1"/>
  <c r="O122" i="3" a="1"/>
  <c r="H122" i="3" a="1"/>
  <c r="E107" i="3" a="1"/>
  <c r="D107" i="3" a="1"/>
  <c r="G90" i="3" a="1"/>
  <c r="N74" i="3" a="1"/>
  <c r="I74" i="3" a="1"/>
  <c r="J59" i="3" a="1"/>
  <c r="K59" i="3" a="1"/>
  <c r="L45" i="3" a="1"/>
  <c r="J155" i="3" a="1"/>
  <c r="G107" i="3" a="1"/>
  <c r="F59" i="3" a="1"/>
  <c r="N170" i="3" a="1"/>
  <c r="E122" i="3" a="1"/>
  <c r="H74" i="3" a="1"/>
  <c r="H59" i="3" a="1"/>
  <c r="P155" i="3" a="1"/>
  <c r="L155" i="3" a="1"/>
  <c r="H170" i="3" a="1"/>
  <c r="M170" i="3" a="1"/>
  <c r="O138" i="3" a="1"/>
  <c r="I122" i="3" a="1"/>
  <c r="J122" i="3" a="1"/>
  <c r="N107" i="3" a="1"/>
  <c r="M107" i="3" a="1"/>
  <c r="M90" i="3" a="1"/>
  <c r="L74" i="3" a="1"/>
  <c r="K74" i="3" a="1"/>
  <c r="L59" i="3" a="1"/>
  <c r="P45" i="3" a="1"/>
  <c r="I45" i="3" a="1"/>
  <c r="F155" i="3" a="1"/>
  <c r="K122" i="3" a="1"/>
  <c r="J74" i="3" a="1"/>
  <c r="P170" i="3" a="1"/>
  <c r="L170" i="3" a="1"/>
  <c r="D170" i="3" a="1"/>
  <c r="H138" i="3" a="1"/>
  <c r="G138" i="3" a="1"/>
  <c r="G122" i="3" a="1"/>
  <c r="M122" i="3" a="1"/>
  <c r="L107" i="3" a="1"/>
  <c r="F90" i="3" a="1"/>
  <c r="I90" i="3" a="1"/>
  <c r="F74" i="3" a="1"/>
  <c r="I59" i="3" a="1"/>
  <c r="G59" i="3" a="1"/>
  <c r="K45" i="3" a="1"/>
  <c r="N45" i="3" a="1"/>
  <c r="D155" i="3" a="1"/>
  <c r="F122" i="3" a="1"/>
  <c r="L90" i="3" a="1"/>
  <c r="G45" i="3" a="1"/>
  <c r="G170" i="3" a="1"/>
  <c r="F170" i="3" a="1"/>
  <c r="E138" i="3" a="1"/>
  <c r="D122" i="3" a="1"/>
  <c r="K90" i="3" a="1"/>
  <c r="P74" i="3" a="1"/>
  <c r="E45" i="3" a="1"/>
  <c r="M155" i="3" a="1"/>
  <c r="K155" i="3" a="1"/>
  <c r="I155" i="3" a="1"/>
  <c r="F138" i="3" a="1"/>
  <c r="P138" i="3" a="1"/>
  <c r="P122" i="3" a="1"/>
  <c r="O107" i="3" a="1"/>
  <c r="J107" i="3" a="1"/>
  <c r="N90" i="3" a="1"/>
  <c r="E90" i="3" a="1"/>
  <c r="D74" i="3" a="1"/>
  <c r="E59" i="3" a="1"/>
  <c r="D59" i="3" a="1"/>
  <c r="D45" i="3" a="1"/>
  <c r="J45" i="3" a="1"/>
  <c r="J138" i="3" a="1"/>
  <c r="P107" i="3" a="1"/>
  <c r="D90" i="3" a="1"/>
  <c r="O45" i="3" a="1"/>
  <c r="U102" i="2" l="1"/>
  <c r="E108" i="2"/>
  <c r="U99" i="2"/>
  <c r="U103" i="2"/>
  <c r="U94" i="2"/>
  <c r="U97" i="2"/>
  <c r="U96" i="2"/>
  <c r="U100" i="2"/>
  <c r="U101" i="2"/>
  <c r="U98" i="2"/>
  <c r="U95" i="2"/>
  <c r="U93" i="2"/>
  <c r="R123" i="3"/>
  <c r="C139" i="3"/>
  <c r="R122" i="3"/>
  <c r="C138" i="3"/>
  <c r="R140" i="3"/>
  <c r="C156" i="3"/>
  <c r="R119" i="3"/>
  <c r="C135" i="3"/>
  <c r="R116" i="3"/>
  <c r="C132" i="3"/>
  <c r="R120" i="3"/>
  <c r="C136" i="3"/>
  <c r="U115" i="3"/>
  <c r="E131" i="3"/>
  <c r="R121" i="3"/>
  <c r="C137" i="3"/>
  <c r="R125" i="3"/>
  <c r="C141" i="3"/>
  <c r="R118" i="3"/>
  <c r="C134" i="3"/>
  <c r="R117" i="3"/>
  <c r="C133" i="3"/>
  <c r="V169" i="3"/>
  <c r="W169" i="3" s="1"/>
  <c r="X169" i="3" s="1"/>
  <c r="Y169" i="3" s="1"/>
  <c r="Z169" i="3" s="1"/>
  <c r="AA169" i="3" s="1"/>
  <c r="AB169" i="3" s="1"/>
  <c r="AC169" i="3" s="1"/>
  <c r="AD169" i="3" s="1"/>
  <c r="AE169" i="3" s="1"/>
  <c r="I170" i="3"/>
  <c r="M170" i="3"/>
  <c r="O155" i="3"/>
  <c r="K170" i="3"/>
  <c r="E155" i="3"/>
  <c r="U155" i="3" s="1"/>
  <c r="I155" i="3"/>
  <c r="D170" i="3"/>
  <c r="F170" i="3"/>
  <c r="D155" i="3"/>
  <c r="H170" i="3"/>
  <c r="J170" i="3"/>
  <c r="H155" i="3"/>
  <c r="O170" i="3"/>
  <c r="K155" i="3"/>
  <c r="L170" i="3"/>
  <c r="N170" i="3"/>
  <c r="F155" i="3"/>
  <c r="L155" i="3"/>
  <c r="E170" i="3"/>
  <c r="U170" i="3" s="1"/>
  <c r="N155" i="3"/>
  <c r="G155" i="3"/>
  <c r="M155" i="3"/>
  <c r="P170" i="3"/>
  <c r="G170" i="3"/>
  <c r="J155" i="3"/>
  <c r="P155" i="3"/>
  <c r="Q172" i="3"/>
  <c r="Q157" i="3"/>
  <c r="V137" i="3"/>
  <c r="W137" i="3" s="1"/>
  <c r="X137" i="3" s="1"/>
  <c r="Y137" i="3" s="1"/>
  <c r="Z137" i="3" s="1"/>
  <c r="AA137" i="3" s="1"/>
  <c r="AB137" i="3" s="1"/>
  <c r="AC137" i="3" s="1"/>
  <c r="AD137" i="3" s="1"/>
  <c r="AE137" i="3" s="1"/>
  <c r="V154" i="3"/>
  <c r="W154" i="3" s="1"/>
  <c r="X154" i="3" s="1"/>
  <c r="Y154" i="3" s="1"/>
  <c r="Z154" i="3" s="1"/>
  <c r="AA154" i="3" s="1"/>
  <c r="AB154" i="3" s="1"/>
  <c r="AC154" i="3" s="1"/>
  <c r="AD154" i="3" s="1"/>
  <c r="AE154" i="3" s="1"/>
  <c r="L138" i="3"/>
  <c r="N138" i="3"/>
  <c r="P138" i="3"/>
  <c r="G138" i="3"/>
  <c r="E138" i="3"/>
  <c r="U138" i="3" s="1"/>
  <c r="K138" i="3"/>
  <c r="O138" i="3"/>
  <c r="I138" i="3"/>
  <c r="M138" i="3"/>
  <c r="D138" i="3"/>
  <c r="F138" i="3"/>
  <c r="H138" i="3"/>
  <c r="J138" i="3"/>
  <c r="Q140" i="3"/>
  <c r="M122" i="3"/>
  <c r="D122" i="3"/>
  <c r="F122" i="3"/>
  <c r="J122" i="3"/>
  <c r="H122" i="3"/>
  <c r="L122" i="3"/>
  <c r="N122" i="3"/>
  <c r="P122" i="3"/>
  <c r="G122" i="3"/>
  <c r="E122" i="3"/>
  <c r="U122" i="3" s="1"/>
  <c r="K122" i="3"/>
  <c r="I122" i="3"/>
  <c r="O122" i="3"/>
  <c r="Q124" i="3"/>
  <c r="V121" i="3"/>
  <c r="W121" i="3" s="1"/>
  <c r="X121" i="3" s="1"/>
  <c r="Y121" i="3" s="1"/>
  <c r="Z121" i="3" s="1"/>
  <c r="AA121" i="3" s="1"/>
  <c r="AB121" i="3" s="1"/>
  <c r="AC121" i="3" s="1"/>
  <c r="AD121" i="3" s="1"/>
  <c r="AE121" i="3" s="1"/>
  <c r="M107" i="3"/>
  <c r="D107" i="3"/>
  <c r="F107" i="3"/>
  <c r="H107" i="3"/>
  <c r="J107" i="3"/>
  <c r="L107" i="3"/>
  <c r="P107" i="3"/>
  <c r="G107" i="3"/>
  <c r="N107" i="3"/>
  <c r="E107" i="3"/>
  <c r="U107" i="3" s="1"/>
  <c r="K107" i="3"/>
  <c r="I107" i="3"/>
  <c r="O107" i="3"/>
  <c r="Q109" i="3"/>
  <c r="V106" i="3"/>
  <c r="W106" i="3" s="1"/>
  <c r="X106" i="3" s="1"/>
  <c r="Y106" i="3" s="1"/>
  <c r="Z106" i="3" s="1"/>
  <c r="AA106" i="3" s="1"/>
  <c r="AB106" i="3" s="1"/>
  <c r="AC106" i="3" s="1"/>
  <c r="AD106" i="3" s="1"/>
  <c r="AE106" i="3" s="1"/>
  <c r="V89" i="3"/>
  <c r="W89" i="3" s="1"/>
  <c r="X89" i="3" s="1"/>
  <c r="Y89" i="3" s="1"/>
  <c r="Z89" i="3" s="1"/>
  <c r="AA89" i="3" s="1"/>
  <c r="AB89" i="3" s="1"/>
  <c r="AC89" i="3" s="1"/>
  <c r="AD89" i="3" s="1"/>
  <c r="AE89" i="3" s="1"/>
  <c r="H90" i="3"/>
  <c r="E90" i="3"/>
  <c r="U90" i="3" s="1"/>
  <c r="I90" i="3"/>
  <c r="D90" i="3"/>
  <c r="L90" i="3"/>
  <c r="M90" i="3"/>
  <c r="G90" i="3"/>
  <c r="P90" i="3"/>
  <c r="O90" i="3"/>
  <c r="N90" i="3"/>
  <c r="F90" i="3"/>
  <c r="K90" i="3"/>
  <c r="J90" i="3"/>
  <c r="Q92" i="3"/>
  <c r="P74" i="3"/>
  <c r="E74" i="3"/>
  <c r="U74" i="3" s="1"/>
  <c r="K74" i="3"/>
  <c r="I74" i="3"/>
  <c r="O74" i="3"/>
  <c r="M74" i="3"/>
  <c r="D74" i="3"/>
  <c r="F74" i="3"/>
  <c r="H74" i="3"/>
  <c r="J74" i="3"/>
  <c r="L74" i="3"/>
  <c r="N74" i="3"/>
  <c r="G74" i="3"/>
  <c r="V73" i="3"/>
  <c r="W73" i="3" s="1"/>
  <c r="X73" i="3" s="1"/>
  <c r="Y73" i="3" s="1"/>
  <c r="Z73" i="3" s="1"/>
  <c r="AA73" i="3" s="1"/>
  <c r="AB73" i="3" s="1"/>
  <c r="AC73" i="3" s="1"/>
  <c r="AD73" i="3" s="1"/>
  <c r="AE73" i="3" s="1"/>
  <c r="Q76" i="3"/>
  <c r="K59" i="3"/>
  <c r="M59" i="3"/>
  <c r="O59" i="3"/>
  <c r="D59" i="3"/>
  <c r="G59" i="3"/>
  <c r="H59" i="3"/>
  <c r="F59" i="3"/>
  <c r="L59" i="3"/>
  <c r="J59" i="3"/>
  <c r="P59" i="3"/>
  <c r="N59" i="3"/>
  <c r="E59" i="3"/>
  <c r="U59" i="3" s="1"/>
  <c r="I59" i="3"/>
  <c r="Q61" i="3"/>
  <c r="V58" i="3"/>
  <c r="W58" i="3" s="1"/>
  <c r="X58" i="3" s="1"/>
  <c r="Y58" i="3" s="1"/>
  <c r="Z58" i="3" s="1"/>
  <c r="AA58" i="3" s="1"/>
  <c r="AB58" i="3" s="1"/>
  <c r="AC58" i="3" s="1"/>
  <c r="AD58" i="3" s="1"/>
  <c r="AE58" i="3" s="1"/>
  <c r="V44" i="3"/>
  <c r="W44" i="3" s="1"/>
  <c r="X44" i="3" s="1"/>
  <c r="Y44" i="3" s="1"/>
  <c r="Z44" i="3" s="1"/>
  <c r="AA44" i="3" s="1"/>
  <c r="AB44" i="3" s="1"/>
  <c r="AC44" i="3" s="1"/>
  <c r="AD44" i="3" s="1"/>
  <c r="AE44" i="3" s="1"/>
  <c r="J45" i="3"/>
  <c r="N45" i="3"/>
  <c r="E45" i="3"/>
  <c r="U45" i="3" s="1"/>
  <c r="G45" i="3"/>
  <c r="I45" i="3"/>
  <c r="L45" i="3"/>
  <c r="F45" i="3"/>
  <c r="M45" i="3"/>
  <c r="D45" i="3"/>
  <c r="K45" i="3"/>
  <c r="O45" i="3"/>
  <c r="H45" i="3"/>
  <c r="P45" i="3"/>
  <c r="Z20" i="3"/>
  <c r="U94" i="1"/>
  <c r="F105" i="1"/>
  <c r="U105" i="1" s="1"/>
  <c r="AE100" i="1"/>
  <c r="AE99" i="1"/>
  <c r="AE96" i="1"/>
  <c r="AE95" i="1"/>
  <c r="AE98" i="1"/>
  <c r="AE97" i="1"/>
  <c r="AA99" i="1"/>
  <c r="AA96" i="1"/>
  <c r="AA98" i="1"/>
  <c r="AA100" i="1"/>
  <c r="AA95" i="1"/>
  <c r="AA97" i="1"/>
  <c r="Z89" i="1"/>
  <c r="Z88" i="1"/>
  <c r="Z84" i="1"/>
  <c r="Z87" i="1"/>
  <c r="Z85" i="1"/>
  <c r="Z86" i="1"/>
  <c r="AD98" i="1"/>
  <c r="AD97" i="1"/>
  <c r="AD96" i="1"/>
  <c r="AD95" i="1"/>
  <c r="AD100" i="1"/>
  <c r="AD99" i="1"/>
  <c r="AC88" i="1"/>
  <c r="AC87" i="1"/>
  <c r="AC86" i="1"/>
  <c r="AC85" i="1"/>
  <c r="AC84" i="1"/>
  <c r="AC89" i="1"/>
  <c r="AF89" i="1"/>
  <c r="AF88" i="1"/>
  <c r="AF87" i="1"/>
  <c r="AF86" i="1"/>
  <c r="AF85" i="1"/>
  <c r="AF84" i="1"/>
  <c r="U100" i="1"/>
  <c r="U99" i="1"/>
  <c r="U98" i="1"/>
  <c r="U97" i="1"/>
  <c r="U96" i="1"/>
  <c r="U95" i="1"/>
  <c r="AB99" i="1"/>
  <c r="AB98" i="1"/>
  <c r="AB100" i="1"/>
  <c r="AB96" i="1"/>
  <c r="AB95" i="1"/>
  <c r="AB97" i="1"/>
  <c r="V96" i="1"/>
  <c r="V95" i="1"/>
  <c r="V100" i="1"/>
  <c r="V99" i="1"/>
  <c r="V98" i="1"/>
  <c r="V97" i="1"/>
  <c r="Y100" i="1"/>
  <c r="Y95" i="1"/>
  <c r="Y96" i="1"/>
  <c r="Y98" i="1"/>
  <c r="Y97" i="1"/>
  <c r="Y99" i="1"/>
  <c r="W96" i="1"/>
  <c r="W95" i="1"/>
  <c r="W100" i="1"/>
  <c r="W99" i="1"/>
  <c r="W98" i="1"/>
  <c r="W97" i="1"/>
  <c r="X96" i="1"/>
  <c r="X95" i="1"/>
  <c r="X100" i="1"/>
  <c r="X99" i="1"/>
  <c r="X98" i="1"/>
  <c r="X97" i="1"/>
  <c r="K156" i="3" a="1"/>
  <c r="E171" i="3" a="1"/>
  <c r="L156" i="3" a="1"/>
  <c r="E139" i="3" a="1"/>
  <c r="D139" i="3" a="1"/>
  <c r="D123" i="3" a="1"/>
  <c r="P108" i="3" a="1"/>
  <c r="O108" i="3" a="1"/>
  <c r="D91" i="3" a="1"/>
  <c r="M91" i="3" a="1"/>
  <c r="E75" i="3" a="1"/>
  <c r="K60" i="3" a="1"/>
  <c r="G60" i="3" a="1"/>
  <c r="I108" i="3" a="1"/>
  <c r="L75" i="3" a="1"/>
  <c r="D156" i="3" a="1"/>
  <c r="H123" i="3" a="1"/>
  <c r="H91" i="3" a="1"/>
  <c r="H156" i="3" a="1"/>
  <c r="E156" i="3" a="1"/>
  <c r="F156" i="3" a="1"/>
  <c r="L139" i="3" a="1"/>
  <c r="I139" i="3" a="1"/>
  <c r="P123" i="3" a="1"/>
  <c r="O75" i="3" a="1"/>
  <c r="I156" i="3" a="1"/>
  <c r="I91" i="3" a="1"/>
  <c r="M171" i="3" a="1"/>
  <c r="N156" i="3" a="1"/>
  <c r="H171" i="3" a="1"/>
  <c r="G139" i="3" a="1"/>
  <c r="N123" i="3" a="1"/>
  <c r="M123" i="3" a="1"/>
  <c r="L108" i="3" a="1"/>
  <c r="K108" i="3" a="1"/>
  <c r="N91" i="3" a="1"/>
  <c r="I75" i="3" a="1"/>
  <c r="J75" i="3" a="1"/>
  <c r="P60" i="3" a="1"/>
  <c r="I60" i="3" a="1"/>
  <c r="P156" i="3" a="1"/>
  <c r="K123" i="3" a="1"/>
  <c r="N75" i="3" a="1"/>
  <c r="F171" i="3" a="1"/>
  <c r="O171" i="3" a="1"/>
  <c r="G171" i="3" a="1"/>
  <c r="L171" i="3" a="1"/>
  <c r="P139" i="3" a="1"/>
  <c r="L123" i="3" a="1"/>
  <c r="O123" i="3" a="1"/>
  <c r="J108" i="3" a="1"/>
  <c r="E108" i="3" a="1"/>
  <c r="L91" i="3" a="1"/>
  <c r="G75" i="3" a="1"/>
  <c r="H75" i="3" a="1"/>
  <c r="F60" i="3" a="1"/>
  <c r="M139" i="3" a="1"/>
  <c r="D75" i="3" a="1"/>
  <c r="D171" i="3" a="1"/>
  <c r="I171" i="3" a="1"/>
  <c r="P171" i="3" a="1"/>
  <c r="J171" i="3" a="1"/>
  <c r="N139" i="3" a="1"/>
  <c r="J123" i="3" a="1"/>
  <c r="I123" i="3" a="1"/>
  <c r="H108" i="3" a="1"/>
  <c r="K91" i="3" a="1"/>
  <c r="J91" i="3" a="1"/>
  <c r="P75" i="3" a="1"/>
  <c r="F75" i="3" a="1"/>
  <c r="O60" i="3" a="1"/>
  <c r="O156" i="3" a="1"/>
  <c r="G156" i="3" a="1"/>
  <c r="J156" i="3" a="1"/>
  <c r="O139" i="3" a="1"/>
  <c r="H139" i="3" a="1"/>
  <c r="G123" i="3" a="1"/>
  <c r="E123" i="3" a="1"/>
  <c r="D108" i="3" a="1"/>
  <c r="G91" i="3" a="1"/>
  <c r="F91" i="3" a="1"/>
  <c r="M75" i="3" a="1"/>
  <c r="E60" i="3" a="1"/>
  <c r="H60" i="3" a="1"/>
  <c r="N108" i="3" a="1"/>
  <c r="D60" i="3" a="1"/>
  <c r="M156" i="3" a="1"/>
  <c r="K171" i="3" a="1"/>
  <c r="N171" i="3" a="1"/>
  <c r="K139" i="3" a="1"/>
  <c r="F139" i="3" a="1"/>
  <c r="F123" i="3" a="1"/>
  <c r="G108" i="3" a="1"/>
  <c r="M108" i="3" a="1"/>
  <c r="E91" i="3" a="1"/>
  <c r="O91" i="3" a="1"/>
  <c r="K75" i="3" a="1"/>
  <c r="N60" i="3" a="1"/>
  <c r="M60" i="3" a="1"/>
  <c r="P91" i="3" a="1"/>
  <c r="J60" i="3" a="1"/>
  <c r="J139" i="3" a="1"/>
  <c r="F108" i="3" a="1"/>
  <c r="L60" i="3" a="1"/>
  <c r="U117" i="2" l="1"/>
  <c r="U114" i="2"/>
  <c r="E123" i="2"/>
  <c r="U111" i="2"/>
  <c r="U116" i="2"/>
  <c r="U115" i="2"/>
  <c r="U109" i="2"/>
  <c r="U108" i="2"/>
  <c r="U113" i="2"/>
  <c r="U110" i="2"/>
  <c r="U118" i="2"/>
  <c r="U112" i="2"/>
  <c r="R141" i="3"/>
  <c r="C157" i="3"/>
  <c r="R132" i="3"/>
  <c r="C148" i="3"/>
  <c r="R139" i="3"/>
  <c r="C155" i="3"/>
  <c r="R137" i="3"/>
  <c r="C153" i="3"/>
  <c r="R135" i="3"/>
  <c r="C151" i="3"/>
  <c r="U131" i="3"/>
  <c r="E147" i="3"/>
  <c r="R136" i="3"/>
  <c r="C152" i="3"/>
  <c r="R138" i="3"/>
  <c r="C154" i="3"/>
  <c r="R156" i="3"/>
  <c r="C172" i="3"/>
  <c r="R172" i="3" s="1"/>
  <c r="R134" i="3"/>
  <c r="C150" i="3"/>
  <c r="R133" i="3"/>
  <c r="C149" i="3"/>
  <c r="V170" i="3"/>
  <c r="W170" i="3" s="1"/>
  <c r="X170" i="3" s="1"/>
  <c r="Y170" i="3" s="1"/>
  <c r="Z170" i="3" s="1"/>
  <c r="AA170" i="3" s="1"/>
  <c r="AB170" i="3" s="1"/>
  <c r="AC170" i="3" s="1"/>
  <c r="AD170" i="3" s="1"/>
  <c r="AE170" i="3" s="1"/>
  <c r="J171" i="3"/>
  <c r="L171" i="3"/>
  <c r="H171" i="3"/>
  <c r="F156" i="3"/>
  <c r="L156" i="3"/>
  <c r="N171" i="3"/>
  <c r="J156" i="3"/>
  <c r="P156" i="3"/>
  <c r="P171" i="3"/>
  <c r="G171" i="3"/>
  <c r="N156" i="3"/>
  <c r="E156" i="3"/>
  <c r="U156" i="3" s="1"/>
  <c r="E171" i="3"/>
  <c r="U171" i="3" s="1"/>
  <c r="K171" i="3"/>
  <c r="G156" i="3"/>
  <c r="I156" i="3"/>
  <c r="I171" i="3"/>
  <c r="O171" i="3"/>
  <c r="M171" i="3"/>
  <c r="H156" i="3"/>
  <c r="K156" i="3"/>
  <c r="M156" i="3"/>
  <c r="O156" i="3"/>
  <c r="D156" i="3"/>
  <c r="D171" i="3"/>
  <c r="F171" i="3"/>
  <c r="Q173" i="3"/>
  <c r="V155" i="3"/>
  <c r="W155" i="3" s="1"/>
  <c r="X155" i="3" s="1"/>
  <c r="Y155" i="3" s="1"/>
  <c r="Z155" i="3" s="1"/>
  <c r="AA155" i="3" s="1"/>
  <c r="AB155" i="3" s="1"/>
  <c r="AC155" i="3" s="1"/>
  <c r="AD155" i="3" s="1"/>
  <c r="AE155" i="3" s="1"/>
  <c r="I139" i="3"/>
  <c r="D139" i="3"/>
  <c r="F139" i="3"/>
  <c r="H139" i="3"/>
  <c r="J139" i="3"/>
  <c r="N139" i="3"/>
  <c r="P139" i="3"/>
  <c r="G139" i="3"/>
  <c r="L139" i="3"/>
  <c r="E139" i="3"/>
  <c r="U139" i="3" s="1"/>
  <c r="K139" i="3"/>
  <c r="O139" i="3"/>
  <c r="M139" i="3"/>
  <c r="Q141" i="3"/>
  <c r="V122" i="3"/>
  <c r="W122" i="3" s="1"/>
  <c r="X122" i="3" s="1"/>
  <c r="Y122" i="3" s="1"/>
  <c r="Z122" i="3" s="1"/>
  <c r="AA122" i="3" s="1"/>
  <c r="AB122" i="3" s="1"/>
  <c r="AC122" i="3" s="1"/>
  <c r="AD122" i="3" s="1"/>
  <c r="AE122" i="3" s="1"/>
  <c r="V138" i="3"/>
  <c r="W138" i="3" s="1"/>
  <c r="X138" i="3" s="1"/>
  <c r="Y138" i="3" s="1"/>
  <c r="Z138" i="3" s="1"/>
  <c r="AA138" i="3" s="1"/>
  <c r="AB138" i="3" s="1"/>
  <c r="AC138" i="3" s="1"/>
  <c r="AD138" i="3" s="1"/>
  <c r="AE138" i="3" s="1"/>
  <c r="E123" i="3"/>
  <c r="U123" i="3" s="1"/>
  <c r="K123" i="3"/>
  <c r="I123" i="3"/>
  <c r="O123" i="3"/>
  <c r="M123" i="3"/>
  <c r="P123" i="3"/>
  <c r="D123" i="3"/>
  <c r="F123" i="3"/>
  <c r="G123" i="3"/>
  <c r="H123" i="3"/>
  <c r="J123" i="3"/>
  <c r="L123" i="3"/>
  <c r="N123" i="3"/>
  <c r="Q125" i="3"/>
  <c r="E108" i="3"/>
  <c r="U108" i="3" s="1"/>
  <c r="K108" i="3"/>
  <c r="I108" i="3"/>
  <c r="O108" i="3"/>
  <c r="M108" i="3"/>
  <c r="D108" i="3"/>
  <c r="F108" i="3"/>
  <c r="H108" i="3"/>
  <c r="J108" i="3"/>
  <c r="L108" i="3"/>
  <c r="N108" i="3"/>
  <c r="P108" i="3"/>
  <c r="G108" i="3"/>
  <c r="V107" i="3"/>
  <c r="W107" i="3" s="1"/>
  <c r="X107" i="3" s="1"/>
  <c r="Y107" i="3" s="1"/>
  <c r="Z107" i="3" s="1"/>
  <c r="AA107" i="3" s="1"/>
  <c r="AB107" i="3" s="1"/>
  <c r="AC107" i="3" s="1"/>
  <c r="AD107" i="3" s="1"/>
  <c r="AE107" i="3" s="1"/>
  <c r="V90" i="3"/>
  <c r="W90" i="3" s="1"/>
  <c r="X90" i="3" s="1"/>
  <c r="Y90" i="3" s="1"/>
  <c r="Z90" i="3" s="1"/>
  <c r="AA90" i="3" s="1"/>
  <c r="AB90" i="3" s="1"/>
  <c r="AC90" i="3" s="1"/>
  <c r="AD90" i="3" s="1"/>
  <c r="AE90" i="3" s="1"/>
  <c r="M91" i="3"/>
  <c r="O91" i="3"/>
  <c r="F91" i="3"/>
  <c r="H91" i="3"/>
  <c r="J91" i="3"/>
  <c r="L91" i="3"/>
  <c r="N91" i="3"/>
  <c r="P91" i="3"/>
  <c r="D91" i="3"/>
  <c r="E91" i="3"/>
  <c r="U91" i="3" s="1"/>
  <c r="G91" i="3"/>
  <c r="I91" i="3"/>
  <c r="K91" i="3"/>
  <c r="Q93" i="3"/>
  <c r="D75" i="3"/>
  <c r="F75" i="3"/>
  <c r="H75" i="3"/>
  <c r="J75" i="3"/>
  <c r="L75" i="3"/>
  <c r="E75" i="3"/>
  <c r="U75" i="3" s="1"/>
  <c r="K75" i="3"/>
  <c r="M75" i="3"/>
  <c r="N75" i="3"/>
  <c r="P75" i="3"/>
  <c r="G75" i="3"/>
  <c r="I75" i="3"/>
  <c r="O75" i="3"/>
  <c r="Q77" i="3"/>
  <c r="V74" i="3"/>
  <c r="W74" i="3" s="1"/>
  <c r="X74" i="3" s="1"/>
  <c r="Y74" i="3" s="1"/>
  <c r="Z74" i="3" s="1"/>
  <c r="AA74" i="3" s="1"/>
  <c r="AB74" i="3" s="1"/>
  <c r="AC74" i="3" s="1"/>
  <c r="AD74" i="3" s="1"/>
  <c r="AE74" i="3" s="1"/>
  <c r="V59" i="3"/>
  <c r="W59" i="3" s="1"/>
  <c r="X59" i="3" s="1"/>
  <c r="Y59" i="3" s="1"/>
  <c r="Z59" i="3" s="1"/>
  <c r="AA59" i="3" s="1"/>
  <c r="AB59" i="3" s="1"/>
  <c r="AC59" i="3" s="1"/>
  <c r="AD59" i="3" s="1"/>
  <c r="AE59" i="3" s="1"/>
  <c r="I60" i="3"/>
  <c r="D60" i="3"/>
  <c r="G60" i="3"/>
  <c r="M60" i="3"/>
  <c r="H60" i="3"/>
  <c r="L60" i="3"/>
  <c r="O60" i="3"/>
  <c r="F60" i="3"/>
  <c r="P60" i="3"/>
  <c r="J60" i="3"/>
  <c r="K60" i="3"/>
  <c r="N60" i="3"/>
  <c r="E60" i="3"/>
  <c r="U60" i="3" s="1"/>
  <c r="V45" i="3"/>
  <c r="W45" i="3" s="1"/>
  <c r="X45" i="3" s="1"/>
  <c r="Y45" i="3" s="1"/>
  <c r="Z45" i="3" s="1"/>
  <c r="AA45" i="3" s="1"/>
  <c r="AB45" i="3" s="1"/>
  <c r="AC45" i="3" s="1"/>
  <c r="AD45" i="3" s="1"/>
  <c r="AE45" i="3" s="1"/>
  <c r="AA20" i="3"/>
  <c r="AD111" i="1"/>
  <c r="AD107" i="1"/>
  <c r="AD108" i="1"/>
  <c r="AD109" i="1"/>
  <c r="AD110" i="1"/>
  <c r="AD106" i="1"/>
  <c r="AC98" i="1"/>
  <c r="AC97" i="1"/>
  <c r="AC100" i="1"/>
  <c r="AC99" i="1"/>
  <c r="AC96" i="1"/>
  <c r="AC95" i="1"/>
  <c r="AA111" i="1"/>
  <c r="AA110" i="1"/>
  <c r="AA107" i="1"/>
  <c r="AA106" i="1"/>
  <c r="AA109" i="1"/>
  <c r="AA108" i="1"/>
  <c r="AF99" i="1"/>
  <c r="AF100" i="1"/>
  <c r="AF96" i="1"/>
  <c r="AF95" i="1"/>
  <c r="AF98" i="1"/>
  <c r="AF97" i="1"/>
  <c r="Z99" i="1"/>
  <c r="Z96" i="1"/>
  <c r="Z98" i="1"/>
  <c r="Z100" i="1"/>
  <c r="Z95" i="1"/>
  <c r="Z97" i="1"/>
  <c r="AB110" i="1"/>
  <c r="AB106" i="1"/>
  <c r="AB111" i="1"/>
  <c r="AB107" i="1"/>
  <c r="AB108" i="1"/>
  <c r="AB109" i="1"/>
  <c r="AE110" i="1"/>
  <c r="AE111" i="1"/>
  <c r="AE106" i="1"/>
  <c r="AE107" i="1"/>
  <c r="AE109" i="1"/>
  <c r="AE108" i="1"/>
  <c r="U106" i="1"/>
  <c r="U109" i="1"/>
  <c r="U110" i="1"/>
  <c r="U111" i="1"/>
  <c r="U107" i="1"/>
  <c r="U108" i="1"/>
  <c r="Y110" i="1"/>
  <c r="Y107" i="1"/>
  <c r="Y109" i="1"/>
  <c r="Y106" i="1"/>
  <c r="Y111" i="1"/>
  <c r="Y108" i="1"/>
  <c r="V111" i="1"/>
  <c r="V110" i="1"/>
  <c r="V109" i="1"/>
  <c r="V108" i="1"/>
  <c r="V107" i="1"/>
  <c r="V106" i="1"/>
  <c r="W110" i="1"/>
  <c r="W107" i="1"/>
  <c r="W111" i="1"/>
  <c r="W109" i="1"/>
  <c r="W106" i="1"/>
  <c r="W108" i="1"/>
  <c r="X111" i="1"/>
  <c r="X110" i="1"/>
  <c r="X109" i="1"/>
  <c r="X108" i="1"/>
  <c r="X107" i="1"/>
  <c r="X106" i="1"/>
  <c r="F157" i="3" a="1"/>
  <c r="O157" i="3" a="1"/>
  <c r="G157" i="3" a="1"/>
  <c r="D140" i="3" a="1"/>
  <c r="M124" i="3" a="1"/>
  <c r="L124" i="3" a="1"/>
  <c r="P109" i="3" a="1"/>
  <c r="M109" i="3" a="1"/>
  <c r="D92" i="3" a="1"/>
  <c r="L76" i="3" a="1"/>
  <c r="K76" i="3" a="1"/>
  <c r="H61" i="3" a="1"/>
  <c r="N61" i="3" a="1"/>
  <c r="H157" i="3" a="1"/>
  <c r="D124" i="3" a="1"/>
  <c r="P76" i="3" a="1"/>
  <c r="I172" i="3" a="1"/>
  <c r="G124" i="3" a="1"/>
  <c r="D76" i="3" a="1"/>
  <c r="E157" i="3" a="1"/>
  <c r="M172" i="3" a="1"/>
  <c r="G172" i="3" a="1"/>
  <c r="J172" i="3" a="1"/>
  <c r="M140" i="3" a="1"/>
  <c r="O124" i="3" a="1"/>
  <c r="J124" i="3" a="1"/>
  <c r="G109" i="3" a="1"/>
  <c r="I109" i="3" a="1"/>
  <c r="J92" i="3" a="1"/>
  <c r="J76" i="3" a="1"/>
  <c r="E76" i="3" a="1"/>
  <c r="D61" i="3" a="1"/>
  <c r="M157" i="3" a="1"/>
  <c r="O92" i="3" a="1"/>
  <c r="P140" i="3" a="1"/>
  <c r="P61" i="3" a="1"/>
  <c r="N157" i="3" a="1"/>
  <c r="E172" i="3" a="1"/>
  <c r="P172" i="3" a="1"/>
  <c r="H172" i="3" a="1"/>
  <c r="O140" i="3" a="1"/>
  <c r="K124" i="3" a="1"/>
  <c r="F124" i="3" a="1"/>
  <c r="L109" i="3" a="1"/>
  <c r="L92" i="3" a="1"/>
  <c r="F92" i="3" a="1"/>
  <c r="H76" i="3" a="1"/>
  <c r="G76" i="3" a="1"/>
  <c r="G61" i="3" a="1"/>
  <c r="N140" i="3" a="1"/>
  <c r="N109" i="3" a="1"/>
  <c r="I61" i="3" a="1"/>
  <c r="J140" i="3" a="1"/>
  <c r="H92" i="3" a="1"/>
  <c r="D172" i="3" a="1"/>
  <c r="O172" i="3" a="1"/>
  <c r="K157" i="3" a="1"/>
  <c r="L140" i="3" a="1"/>
  <c r="G140" i="3" a="1"/>
  <c r="H124" i="3" a="1"/>
  <c r="I124" i="3" a="1"/>
  <c r="H109" i="3" a="1"/>
  <c r="P92" i="3" a="1"/>
  <c r="I92" i="3" a="1"/>
  <c r="F76" i="3" a="1"/>
  <c r="E61" i="3" a="1"/>
  <c r="J61" i="3" a="1"/>
  <c r="J157" i="3" a="1"/>
  <c r="D157" i="3" a="1"/>
  <c r="L172" i="3" a="1"/>
  <c r="H140" i="3" a="1"/>
  <c r="K140" i="3" a="1"/>
  <c r="P124" i="3" a="1"/>
  <c r="E109" i="3" a="1"/>
  <c r="D109" i="3" a="1"/>
  <c r="G92" i="3" a="1"/>
  <c r="M92" i="3" a="1"/>
  <c r="M76" i="3" a="1"/>
  <c r="L61" i="3" a="1"/>
  <c r="O61" i="3" a="1"/>
  <c r="I140" i="3" a="1"/>
  <c r="E92" i="3" a="1"/>
  <c r="N172" i="3" a="1"/>
  <c r="O109" i="3" a="1"/>
  <c r="K92" i="3" a="1"/>
  <c r="L157" i="3" a="1"/>
  <c r="K172" i="3" a="1"/>
  <c r="I157" i="3" a="1"/>
  <c r="F140" i="3" a="1"/>
  <c r="E140" i="3" a="1"/>
  <c r="N124" i="3" a="1"/>
  <c r="K109" i="3" a="1"/>
  <c r="F109" i="3" a="1"/>
  <c r="N92" i="3" a="1"/>
  <c r="N76" i="3" a="1"/>
  <c r="O76" i="3" a="1"/>
  <c r="F61" i="3" a="1"/>
  <c r="K61" i="3" a="1"/>
  <c r="F172" i="3" a="1"/>
  <c r="E124" i="3" a="1"/>
  <c r="I76" i="3" a="1"/>
  <c r="P157" i="3" a="1"/>
  <c r="J109" i="3" a="1"/>
  <c r="M61" i="3" a="1"/>
  <c r="U132" i="2" l="1"/>
  <c r="U129" i="2"/>
  <c r="E138" i="2"/>
  <c r="U125" i="2"/>
  <c r="U130" i="2"/>
  <c r="U124" i="2"/>
  <c r="U126" i="2"/>
  <c r="U131" i="2"/>
  <c r="U128" i="2"/>
  <c r="U133" i="2"/>
  <c r="U127" i="2"/>
  <c r="U123" i="2"/>
  <c r="R151" i="3"/>
  <c r="C167" i="3"/>
  <c r="R167" i="3" s="1"/>
  <c r="C170" i="3"/>
  <c r="R170" i="3" s="1"/>
  <c r="R154" i="3"/>
  <c r="C169" i="3"/>
  <c r="R169" i="3" s="1"/>
  <c r="R153" i="3"/>
  <c r="C173" i="3"/>
  <c r="R173" i="3" s="1"/>
  <c r="R157" i="3"/>
  <c r="R152" i="3"/>
  <c r="C168" i="3"/>
  <c r="R168" i="3" s="1"/>
  <c r="C171" i="3"/>
  <c r="R171" i="3" s="1"/>
  <c r="R155" i="3"/>
  <c r="U147" i="3"/>
  <c r="E163" i="3"/>
  <c r="U163" i="3" s="1"/>
  <c r="C164" i="3"/>
  <c r="R164" i="3" s="1"/>
  <c r="R148" i="3"/>
  <c r="R150" i="3"/>
  <c r="C166" i="3"/>
  <c r="R149" i="3"/>
  <c r="C165" i="3"/>
  <c r="H172" i="3"/>
  <c r="J172" i="3"/>
  <c r="G157" i="3"/>
  <c r="I157" i="3"/>
  <c r="L172" i="3"/>
  <c r="N172" i="3"/>
  <c r="K157" i="3"/>
  <c r="M157" i="3"/>
  <c r="P172" i="3"/>
  <c r="G172" i="3"/>
  <c r="O157" i="3"/>
  <c r="K172" i="3"/>
  <c r="D157" i="3"/>
  <c r="I172" i="3"/>
  <c r="O172" i="3"/>
  <c r="H157" i="3"/>
  <c r="E172" i="3"/>
  <c r="U172" i="3" s="1"/>
  <c r="M172" i="3"/>
  <c r="F157" i="3"/>
  <c r="L157" i="3"/>
  <c r="J157" i="3"/>
  <c r="P157" i="3"/>
  <c r="D172" i="3"/>
  <c r="F172" i="3"/>
  <c r="N157" i="3"/>
  <c r="E157" i="3"/>
  <c r="U157" i="3" s="1"/>
  <c r="V156" i="3"/>
  <c r="W156" i="3" s="1"/>
  <c r="X156" i="3" s="1"/>
  <c r="Y156" i="3" s="1"/>
  <c r="Z156" i="3" s="1"/>
  <c r="AA156" i="3" s="1"/>
  <c r="AB156" i="3" s="1"/>
  <c r="AC156" i="3" s="1"/>
  <c r="AD156" i="3" s="1"/>
  <c r="AE156" i="3" s="1"/>
  <c r="V171" i="3"/>
  <c r="W171" i="3" s="1"/>
  <c r="X171" i="3" s="1"/>
  <c r="Y171" i="3" s="1"/>
  <c r="Z171" i="3" s="1"/>
  <c r="AA171" i="3" s="1"/>
  <c r="AB171" i="3" s="1"/>
  <c r="AC171" i="3" s="1"/>
  <c r="AD171" i="3" s="1"/>
  <c r="AE171" i="3" s="1"/>
  <c r="E140" i="3"/>
  <c r="U140" i="3" s="1"/>
  <c r="K140" i="3"/>
  <c r="P140" i="3"/>
  <c r="G140" i="3"/>
  <c r="I140" i="3"/>
  <c r="O140" i="3"/>
  <c r="M140" i="3"/>
  <c r="D140" i="3"/>
  <c r="F140" i="3"/>
  <c r="H140" i="3"/>
  <c r="J140" i="3"/>
  <c r="L140" i="3"/>
  <c r="N140" i="3"/>
  <c r="V139" i="3"/>
  <c r="W139" i="3" s="1"/>
  <c r="X139" i="3" s="1"/>
  <c r="Y139" i="3" s="1"/>
  <c r="Z139" i="3" s="1"/>
  <c r="AA139" i="3" s="1"/>
  <c r="AB139" i="3" s="1"/>
  <c r="AC139" i="3" s="1"/>
  <c r="AD139" i="3" s="1"/>
  <c r="AE139" i="3" s="1"/>
  <c r="I124" i="3"/>
  <c r="D124" i="3"/>
  <c r="F124" i="3"/>
  <c r="J124" i="3"/>
  <c r="L124" i="3"/>
  <c r="N124" i="3"/>
  <c r="P124" i="3"/>
  <c r="G124" i="3"/>
  <c r="H124" i="3"/>
  <c r="E124" i="3"/>
  <c r="U124" i="3" s="1"/>
  <c r="K124" i="3"/>
  <c r="O124" i="3"/>
  <c r="M124" i="3"/>
  <c r="V123" i="3"/>
  <c r="W123" i="3" s="1"/>
  <c r="X123" i="3" s="1"/>
  <c r="Y123" i="3" s="1"/>
  <c r="Z123" i="3" s="1"/>
  <c r="AA123" i="3" s="1"/>
  <c r="AB123" i="3" s="1"/>
  <c r="AC123" i="3" s="1"/>
  <c r="AD123" i="3" s="1"/>
  <c r="AE123" i="3" s="1"/>
  <c r="V91" i="3"/>
  <c r="W91" i="3" s="1"/>
  <c r="X91" i="3" s="1"/>
  <c r="Y91" i="3" s="1"/>
  <c r="Z91" i="3" s="1"/>
  <c r="AA91" i="3" s="1"/>
  <c r="AB91" i="3" s="1"/>
  <c r="AC91" i="3" s="1"/>
  <c r="AD91" i="3" s="1"/>
  <c r="AE91" i="3" s="1"/>
  <c r="I109" i="3"/>
  <c r="M109" i="3"/>
  <c r="F109" i="3"/>
  <c r="D109" i="3"/>
  <c r="J109" i="3"/>
  <c r="H109" i="3"/>
  <c r="N109" i="3"/>
  <c r="L109" i="3"/>
  <c r="G109" i="3"/>
  <c r="P109" i="3"/>
  <c r="K109" i="3"/>
  <c r="E109" i="3"/>
  <c r="U109" i="3" s="1"/>
  <c r="O109" i="3"/>
  <c r="V108" i="3"/>
  <c r="W108" i="3" s="1"/>
  <c r="X108" i="3" s="1"/>
  <c r="Y108" i="3" s="1"/>
  <c r="Z108" i="3" s="1"/>
  <c r="AA108" i="3" s="1"/>
  <c r="AB108" i="3" s="1"/>
  <c r="AC108" i="3" s="1"/>
  <c r="AD108" i="3" s="1"/>
  <c r="AE108" i="3" s="1"/>
  <c r="M92" i="3"/>
  <c r="K92" i="3"/>
  <c r="I92" i="3"/>
  <c r="O92" i="3"/>
  <c r="F92" i="3"/>
  <c r="J92" i="3"/>
  <c r="D92" i="3"/>
  <c r="N92" i="3"/>
  <c r="G92" i="3"/>
  <c r="H92" i="3"/>
  <c r="P92" i="3"/>
  <c r="E92" i="3"/>
  <c r="U92" i="3" s="1"/>
  <c r="L92" i="3"/>
  <c r="P76" i="3"/>
  <c r="G76" i="3"/>
  <c r="E76" i="3"/>
  <c r="U76" i="3" s="1"/>
  <c r="K76" i="3"/>
  <c r="O76" i="3"/>
  <c r="M76" i="3"/>
  <c r="D76" i="3"/>
  <c r="F76" i="3"/>
  <c r="I76" i="3"/>
  <c r="H76" i="3"/>
  <c r="J76" i="3"/>
  <c r="L76" i="3"/>
  <c r="N76" i="3"/>
  <c r="V75" i="3"/>
  <c r="W75" i="3" s="1"/>
  <c r="X75" i="3" s="1"/>
  <c r="Y75" i="3" s="1"/>
  <c r="Z75" i="3" s="1"/>
  <c r="AA75" i="3" s="1"/>
  <c r="AB75" i="3" s="1"/>
  <c r="AC75" i="3" s="1"/>
  <c r="AD75" i="3" s="1"/>
  <c r="AE75" i="3" s="1"/>
  <c r="N61" i="3"/>
  <c r="K61" i="3"/>
  <c r="O61" i="3"/>
  <c r="M61" i="3"/>
  <c r="J61" i="3"/>
  <c r="I61" i="3"/>
  <c r="G61" i="3"/>
  <c r="D61" i="3"/>
  <c r="H61" i="3"/>
  <c r="F61" i="3"/>
  <c r="L61" i="3"/>
  <c r="P61" i="3"/>
  <c r="E61" i="3"/>
  <c r="U61" i="3" s="1"/>
  <c r="V60" i="3"/>
  <c r="W60" i="3" s="1"/>
  <c r="X60" i="3" s="1"/>
  <c r="Y60" i="3" s="1"/>
  <c r="Z60" i="3" s="1"/>
  <c r="AA60" i="3" s="1"/>
  <c r="AB60" i="3" s="1"/>
  <c r="AC60" i="3" s="1"/>
  <c r="AD60" i="3" s="1"/>
  <c r="AE60" i="3" s="1"/>
  <c r="AB20" i="3"/>
  <c r="AF108" i="1"/>
  <c r="AF106" i="1"/>
  <c r="AF110" i="1"/>
  <c r="AF109" i="1"/>
  <c r="AF111" i="1"/>
  <c r="AF107" i="1"/>
  <c r="AC109" i="1"/>
  <c r="AC111" i="1"/>
  <c r="AC107" i="1"/>
  <c r="AC108" i="1"/>
  <c r="AC110" i="1"/>
  <c r="AC106" i="1"/>
  <c r="Z110" i="1"/>
  <c r="Z106" i="1"/>
  <c r="Z108" i="1"/>
  <c r="Z111" i="1"/>
  <c r="Z107" i="1"/>
  <c r="Z109" i="1"/>
  <c r="N173" i="3" a="1"/>
  <c r="O141" i="3" a="1"/>
  <c r="D141" i="3" a="1"/>
  <c r="D125" i="3" a="1"/>
  <c r="K125" i="3" a="1"/>
  <c r="J93" i="3" a="1"/>
  <c r="O77" i="3" a="1"/>
  <c r="M77" i="3" a="1"/>
  <c r="H173" i="3" a="1"/>
  <c r="E141" i="3" a="1"/>
  <c r="F141" i="3" a="1"/>
  <c r="L125" i="3" a="1"/>
  <c r="P125" i="3" a="1"/>
  <c r="F93" i="3" a="1"/>
  <c r="E77" i="3" a="1"/>
  <c r="J77" i="3" a="1"/>
  <c r="F173" i="3" a="1"/>
  <c r="P141" i="3" a="1"/>
  <c r="M141" i="3" a="1"/>
  <c r="F125" i="3" a="1"/>
  <c r="G93" i="3" a="1"/>
  <c r="M93" i="3" a="1"/>
  <c r="K77" i="3" a="1"/>
  <c r="D77" i="3" a="1"/>
  <c r="O173" i="3" a="1"/>
  <c r="I173" i="3" a="1"/>
  <c r="G141" i="3" a="1"/>
  <c r="I141" i="3" a="1"/>
  <c r="M125" i="3" a="1"/>
  <c r="L93" i="3" a="1"/>
  <c r="O93" i="3" a="1"/>
  <c r="P77" i="3" a="1"/>
  <c r="F77" i="3" a="1"/>
  <c r="L173" i="3" a="1"/>
  <c r="K93" i="3" a="1"/>
  <c r="E173" i="3" a="1"/>
  <c r="J173" i="3" a="1"/>
  <c r="L141" i="3" a="1"/>
  <c r="K141" i="3" a="1"/>
  <c r="I125" i="3" a="1"/>
  <c r="N93" i="3" a="1"/>
  <c r="P93" i="3" a="1"/>
  <c r="G77" i="3" a="1"/>
  <c r="G173" i="3" a="1"/>
  <c r="P173" i="3" a="1"/>
  <c r="N141" i="3" a="1"/>
  <c r="E125" i="3" a="1"/>
  <c r="D93" i="3" a="1"/>
  <c r="N77" i="3" a="1"/>
  <c r="H141" i="3" a="1"/>
  <c r="J125" i="3" a="1"/>
  <c r="I77" i="3" a="1"/>
  <c r="K173" i="3" a="1"/>
  <c r="D173" i="3" a="1"/>
  <c r="J141" i="3" a="1"/>
  <c r="N125" i="3" a="1"/>
  <c r="O125" i="3" a="1"/>
  <c r="H93" i="3" a="1"/>
  <c r="I93" i="3" a="1"/>
  <c r="L77" i="3" a="1"/>
  <c r="H125" i="3" a="1"/>
  <c r="E93" i="3" a="1"/>
  <c r="M173" i="3" a="1"/>
  <c r="G125" i="3" a="1"/>
  <c r="H77" i="3" a="1"/>
  <c r="U147" i="2" l="1"/>
  <c r="U138" i="2"/>
  <c r="U143" i="2"/>
  <c r="U146" i="2"/>
  <c r="U144" i="2"/>
  <c r="U141" i="2"/>
  <c r="U140" i="2"/>
  <c r="U145" i="2"/>
  <c r="U139" i="2"/>
  <c r="U148" i="2"/>
  <c r="U142" i="2"/>
  <c r="R166" i="3"/>
  <c r="R165" i="3"/>
  <c r="V140" i="3"/>
  <c r="W140" i="3" s="1"/>
  <c r="X140" i="3" s="1"/>
  <c r="Y140" i="3" s="1"/>
  <c r="Z140" i="3" s="1"/>
  <c r="AA140" i="3" s="1"/>
  <c r="AB140" i="3" s="1"/>
  <c r="AC140" i="3" s="1"/>
  <c r="AD140" i="3" s="1"/>
  <c r="AE140" i="3" s="1"/>
  <c r="V172" i="3"/>
  <c r="W172" i="3" s="1"/>
  <c r="X172" i="3" s="1"/>
  <c r="Y172" i="3" s="1"/>
  <c r="Z172" i="3" s="1"/>
  <c r="AA172" i="3" s="1"/>
  <c r="AB172" i="3" s="1"/>
  <c r="AC172" i="3" s="1"/>
  <c r="AD172" i="3" s="1"/>
  <c r="AE172" i="3" s="1"/>
  <c r="M173" i="3"/>
  <c r="P173" i="3"/>
  <c r="D173" i="3"/>
  <c r="J173" i="3"/>
  <c r="I173" i="3"/>
  <c r="F173" i="3"/>
  <c r="H173" i="3"/>
  <c r="N173" i="3"/>
  <c r="L173" i="3"/>
  <c r="G173" i="3"/>
  <c r="K173" i="3"/>
  <c r="E173" i="3"/>
  <c r="U173" i="3" s="1"/>
  <c r="O173" i="3"/>
  <c r="V157" i="3"/>
  <c r="W157" i="3" s="1"/>
  <c r="X157" i="3" s="1"/>
  <c r="Y157" i="3" s="1"/>
  <c r="Z157" i="3" s="1"/>
  <c r="AA157" i="3" s="1"/>
  <c r="AB157" i="3" s="1"/>
  <c r="AC157" i="3" s="1"/>
  <c r="AD157" i="3" s="1"/>
  <c r="AE157" i="3" s="1"/>
  <c r="K141" i="3"/>
  <c r="I141" i="3"/>
  <c r="M141" i="3"/>
  <c r="F141" i="3"/>
  <c r="D141" i="3"/>
  <c r="H141" i="3"/>
  <c r="N141" i="3"/>
  <c r="J141" i="3"/>
  <c r="L141" i="3"/>
  <c r="G141" i="3"/>
  <c r="P141" i="3"/>
  <c r="E141" i="3"/>
  <c r="U141" i="3" s="1"/>
  <c r="O141" i="3"/>
  <c r="P125" i="3"/>
  <c r="K125" i="3"/>
  <c r="G125" i="3"/>
  <c r="E125" i="3"/>
  <c r="U125" i="3" s="1"/>
  <c r="O125" i="3"/>
  <c r="I125" i="3"/>
  <c r="M125" i="3"/>
  <c r="F125" i="3"/>
  <c r="L125" i="3"/>
  <c r="D125" i="3"/>
  <c r="J125" i="3"/>
  <c r="H125" i="3"/>
  <c r="N125" i="3"/>
  <c r="V124" i="3"/>
  <c r="W124" i="3" s="1"/>
  <c r="X124" i="3" s="1"/>
  <c r="Y124" i="3" s="1"/>
  <c r="Z124" i="3" s="1"/>
  <c r="AA124" i="3" s="1"/>
  <c r="AB124" i="3" s="1"/>
  <c r="AC124" i="3" s="1"/>
  <c r="AD124" i="3" s="1"/>
  <c r="AE124" i="3" s="1"/>
  <c r="V109" i="3"/>
  <c r="W109" i="3" s="1"/>
  <c r="X109" i="3" s="1"/>
  <c r="Y109" i="3" s="1"/>
  <c r="Z109" i="3" s="1"/>
  <c r="AA109" i="3" s="1"/>
  <c r="AB109" i="3" s="1"/>
  <c r="AC109" i="3" s="1"/>
  <c r="AD109" i="3" s="1"/>
  <c r="AE109" i="3" s="1"/>
  <c r="E93" i="3"/>
  <c r="U93" i="3" s="1"/>
  <c r="I93" i="3"/>
  <c r="P93" i="3"/>
  <c r="O93" i="3"/>
  <c r="M93" i="3"/>
  <c r="F93" i="3"/>
  <c r="J93" i="3"/>
  <c r="K93" i="3"/>
  <c r="D93" i="3"/>
  <c r="H93" i="3"/>
  <c r="N93" i="3"/>
  <c r="L93" i="3"/>
  <c r="G93" i="3"/>
  <c r="V76" i="3"/>
  <c r="W76" i="3" s="1"/>
  <c r="X76" i="3" s="1"/>
  <c r="Y76" i="3" s="1"/>
  <c r="Z76" i="3" s="1"/>
  <c r="AA76" i="3" s="1"/>
  <c r="AB76" i="3" s="1"/>
  <c r="AC76" i="3" s="1"/>
  <c r="AD76" i="3" s="1"/>
  <c r="AE76" i="3" s="1"/>
  <c r="V92" i="3"/>
  <c r="W92" i="3" s="1"/>
  <c r="X92" i="3" s="1"/>
  <c r="Y92" i="3" s="1"/>
  <c r="Z92" i="3" s="1"/>
  <c r="AA92" i="3" s="1"/>
  <c r="AB92" i="3" s="1"/>
  <c r="AC92" i="3" s="1"/>
  <c r="AD92" i="3" s="1"/>
  <c r="AE92" i="3" s="1"/>
  <c r="F77" i="3"/>
  <c r="D77" i="3"/>
  <c r="J77" i="3"/>
  <c r="M77" i="3"/>
  <c r="H77" i="3"/>
  <c r="N77" i="3"/>
  <c r="L77" i="3"/>
  <c r="G77" i="3"/>
  <c r="P77" i="3"/>
  <c r="K77" i="3"/>
  <c r="E77" i="3"/>
  <c r="U77" i="3" s="1"/>
  <c r="O77" i="3"/>
  <c r="I77" i="3"/>
  <c r="V61" i="3"/>
  <c r="W61" i="3" s="1"/>
  <c r="X61" i="3" s="1"/>
  <c r="Y61" i="3" s="1"/>
  <c r="Z61" i="3" s="1"/>
  <c r="AA61" i="3" s="1"/>
  <c r="AB61" i="3" s="1"/>
  <c r="AC61" i="3" s="1"/>
  <c r="AD61" i="3" s="1"/>
  <c r="AE61" i="3" s="1"/>
  <c r="AC20" i="3"/>
  <c r="V173" i="3" l="1"/>
  <c r="W173" i="3" s="1"/>
  <c r="X173" i="3" s="1"/>
  <c r="Y173" i="3" s="1"/>
  <c r="Z173" i="3" s="1"/>
  <c r="AA173" i="3" s="1"/>
  <c r="AB173" i="3" s="1"/>
  <c r="AC173" i="3" s="1"/>
  <c r="AD173" i="3" s="1"/>
  <c r="AE173" i="3" s="1"/>
  <c r="V141" i="3"/>
  <c r="W141" i="3" s="1"/>
  <c r="X141" i="3" s="1"/>
  <c r="Y141" i="3" s="1"/>
  <c r="Z141" i="3" s="1"/>
  <c r="AA141" i="3" s="1"/>
  <c r="AB141" i="3" s="1"/>
  <c r="AC141" i="3" s="1"/>
  <c r="AD141" i="3" s="1"/>
  <c r="AE141" i="3" s="1"/>
  <c r="V125" i="3"/>
  <c r="W125" i="3" s="1"/>
  <c r="X125" i="3" s="1"/>
  <c r="Y125" i="3" s="1"/>
  <c r="Z125" i="3" s="1"/>
  <c r="AA125" i="3" s="1"/>
  <c r="AB125" i="3" s="1"/>
  <c r="AC125" i="3" s="1"/>
  <c r="AD125" i="3" s="1"/>
  <c r="AE125" i="3" s="1"/>
  <c r="V77" i="3"/>
  <c r="W77" i="3" s="1"/>
  <c r="X77" i="3" s="1"/>
  <c r="Y77" i="3" s="1"/>
  <c r="Z77" i="3" s="1"/>
  <c r="AA77" i="3" s="1"/>
  <c r="AB77" i="3" s="1"/>
  <c r="AC77" i="3" s="1"/>
  <c r="AD77" i="3" s="1"/>
  <c r="AE77" i="3" s="1"/>
  <c r="V93" i="3"/>
  <c r="W93" i="3" s="1"/>
  <c r="X93" i="3" s="1"/>
  <c r="Y93" i="3" s="1"/>
  <c r="Z93" i="3" s="1"/>
  <c r="AA93" i="3" s="1"/>
  <c r="AB93" i="3" s="1"/>
  <c r="AC93" i="3" s="1"/>
  <c r="AD93" i="3" s="1"/>
  <c r="AE93" i="3" s="1"/>
  <c r="AD20" i="3"/>
  <c r="AE20"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<sst xmlns="http://schemas.openxmlformats.org/spreadsheetml/2006/main" count="436" uniqueCount="50">
  <si>
    <t xml:space="preserve">Instructions: Only edit yellow/orange cells, if copy/pasting from another document select "paste as value" </t>
  </si>
  <si>
    <t>Internal Financial reporting</t>
  </si>
  <si>
    <t>Project Length:</t>
  </si>
  <si>
    <t>Starting date:</t>
  </si>
  <si>
    <t>Internal reporting time (Month)</t>
  </si>
  <si>
    <t>Partner:</t>
  </si>
  <si>
    <t>P1</t>
  </si>
  <si>
    <t>Total budget</t>
  </si>
  <si>
    <t>Total Personnel</t>
  </si>
  <si>
    <t>Total Other Direct Costs</t>
  </si>
  <si>
    <t>Total Direct Costs</t>
  </si>
  <si>
    <t>Indirect costs</t>
  </si>
  <si>
    <t>Total Costs</t>
  </si>
  <si>
    <t>EU Contribution</t>
  </si>
  <si>
    <t>P2</t>
  </si>
  <si>
    <t>P3</t>
  </si>
  <si>
    <t>P4</t>
  </si>
  <si>
    <t>P5</t>
  </si>
  <si>
    <t>P6</t>
  </si>
  <si>
    <t>P7</t>
  </si>
  <si>
    <t>P8</t>
  </si>
  <si>
    <t>P9</t>
  </si>
  <si>
    <t>P10</t>
  </si>
  <si>
    <t>Total Effort</t>
  </si>
  <si>
    <t>WP1</t>
  </si>
  <si>
    <t>WP2</t>
  </si>
  <si>
    <t>WP3</t>
  </si>
  <si>
    <t>WP4</t>
  </si>
  <si>
    <t>WP5</t>
  </si>
  <si>
    <t>WP6</t>
  </si>
  <si>
    <t>WP7</t>
  </si>
  <si>
    <t>WP8</t>
  </si>
  <si>
    <t>WP9</t>
  </si>
  <si>
    <t>WP10</t>
  </si>
  <si>
    <t>total effort per interin reporting period</t>
  </si>
  <si>
    <t>Total effort</t>
  </si>
  <si>
    <t>D</t>
  </si>
  <si>
    <t>E</t>
  </si>
  <si>
    <t>F</t>
  </si>
  <si>
    <t>G</t>
  </si>
  <si>
    <t>H</t>
  </si>
  <si>
    <t>I</t>
  </si>
  <si>
    <t>J</t>
  </si>
  <si>
    <t>K</t>
  </si>
  <si>
    <t>L</t>
  </si>
  <si>
    <t>M</t>
  </si>
  <si>
    <t>N</t>
  </si>
  <si>
    <t>O</t>
  </si>
  <si>
    <t>P</t>
  </si>
  <si>
    <t>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</si>
</sst>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k_r_-;\-* #,##0.00\ _k_r_-;_-* &quot;-&quot;??\ _k_r_-;_-@_-"/>
    <numFmt numFmtId="165" formatCode="0.0"/>
  </numFmts>
  <fonts count="10">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1"/>
      <color theme="1"/>
      <name val="Tahoma"/>
      <family val="2"/>
    </font>
    <font>
      <b/>
      <sz val="10"/>
      <color theme="1"/>
      <name val="Georgia"/>
      <family val="1"/>
    </font>
    <font>
      <sz val="10"/>
      <color theme="0"/>
      <name val="Georgia"/>
      <family val="1"/>
    </font>
    <font>
      <b/>
      <sz val="14"/>
      <color theme="1"/>
      <name val="Calibri"/>
      <family val="2"/>
      <scheme val="minor"/>
    </font>
    <font>
      <sz val="12"/>
      <color theme="1"/>
      <name val="Calibri"/>
      <family val="2"/>
      <scheme val="minor"/>
    </font>
    <font>
      <sz val="8"/>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rgb="FFE1BDC2"/>
        <bgColor indexed="64"/>
      </patternFill>
    </fill>
    <fill>
      <patternFill patternType="solid">
        <fgColor rgb="FFAC0000"/>
        <bgColor indexed="64"/>
      </patternFill>
    </fill>
    <fill>
      <patternFill patternType="solid">
        <fgColor theme="9" tint="0.59999389629810485"/>
        <bgColor indexed="64"/>
      </patternFill>
    </fill>
    <fill>
      <patternFill patternType="solid">
        <fgColor theme="7"/>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9"/>
        <bgColor indexed="64"/>
      </patternFill>
    </fill>
    <fill>
      <patternFill patternType="solid">
        <fgColor rgb="FFFFC0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style="thin">
        <color indexed="64"/>
      </bottom>
      <diagonal/>
    </border>
    <border>
      <left style="thin">
        <color indexed="64"/>
      </left>
      <right/>
      <top style="thin">
        <color indexed="64"/>
      </top>
      <bottom/>
      <diagonal/>
    </border>
    <border>
      <left style="thick">
        <color indexed="64"/>
      </left>
      <right style="thick">
        <color indexed="64"/>
      </right>
      <top style="thin">
        <color indexed="64"/>
      </top>
      <bottom style="thin">
        <color indexed="64"/>
      </bottom>
      <diagonal/>
    </border>
    <border>
      <left/>
      <right style="thin">
        <color indexed="64"/>
      </right>
      <top/>
      <bottom/>
      <diagonal/>
    </border>
    <border>
      <left/>
      <right/>
      <top style="thick">
        <color indexed="64"/>
      </top>
      <bottom style="thick">
        <color indexed="64"/>
      </bottom>
      <diagonal/>
    </border>
    <border>
      <left style="thick">
        <color indexed="64"/>
      </left>
      <right style="thick">
        <color indexed="64"/>
      </right>
      <top/>
      <bottom/>
      <diagonal/>
    </border>
    <border>
      <left style="medium">
        <color indexed="64"/>
      </left>
      <right style="medium">
        <color indexed="64"/>
      </right>
      <top style="medium">
        <color indexed="64"/>
      </top>
      <bottom style="thick">
        <color indexed="64"/>
      </bottom>
      <diagonal/>
    </border>
    <border>
      <left style="medium">
        <color indexed="64"/>
      </left>
      <right/>
      <top/>
      <bottom/>
      <diagonal/>
    </border>
  </borders>
  <cellStyleXfs count="6">
    <xf numFmtId="0" fontId="0" fillId="0" borderId="0"/>
    <xf numFmtId="0" fontId="4" fillId="2" borderId="0" applyNumberFormat="0" applyFont="0" applyBorder="0" applyAlignment="0">
      <alignment vertical="center"/>
      <protection locked="0"/>
    </xf>
    <xf numFmtId="164" fontId="1" fillId="0" borderId="0" applyFont="0" applyFill="0" applyBorder="0" applyAlignment="0" applyProtection="0"/>
    <xf numFmtId="0" fontId="5" fillId="3" borderId="2" applyNumberFormat="0" applyFont="0" applyBorder="0" applyAlignment="0"/>
    <xf numFmtId="0" fontId="1" fillId="0" borderId="0"/>
    <xf numFmtId="0" fontId="6" fillId="4" borderId="0" applyNumberFormat="0" applyFont="0" applyBorder="0" applyAlignment="0">
      <alignment horizontal="left" vertical="center"/>
    </xf>
  </cellStyleXfs>
  <cellXfs count="59">
    <xf numFmtId="0" fontId="0" fillId="0" borderId="0" xfId="0"/>
    <xf numFmtId="165" fontId="0" fillId="0" borderId="0" xfId="0" applyNumberFormat="1"/>
    <xf numFmtId="1" fontId="0" fillId="5" borderId="0" xfId="0" applyNumberFormat="1" applyFill="1"/>
    <xf numFmtId="0" fontId="0" fillId="6" borderId="1" xfId="0" applyFill="1" applyBorder="1"/>
    <xf numFmtId="0" fontId="0" fillId="6" borderId="8" xfId="0" applyFill="1" applyBorder="1"/>
    <xf numFmtId="0" fontId="0" fillId="6" borderId="7" xfId="0" applyFill="1" applyBorder="1"/>
    <xf numFmtId="0" fontId="0" fillId="6" borderId="6" xfId="0" applyFill="1" applyBorder="1"/>
    <xf numFmtId="0" fontId="0" fillId="6" borderId="10" xfId="0" applyFill="1" applyBorder="1"/>
    <xf numFmtId="0" fontId="0" fillId="6" borderId="5" xfId="0" applyFill="1" applyBorder="1"/>
    <xf numFmtId="0" fontId="0" fillId="7" borderId="12" xfId="0" applyFill="1" applyBorder="1"/>
    <xf numFmtId="0" fontId="0" fillId="7" borderId="9" xfId="0" applyFill="1" applyBorder="1"/>
    <xf numFmtId="0" fontId="0" fillId="8" borderId="0" xfId="0" applyFill="1"/>
    <xf numFmtId="0" fontId="0" fillId="8" borderId="14" xfId="0" applyFill="1" applyBorder="1"/>
    <xf numFmtId="0" fontId="0" fillId="8" borderId="5" xfId="0" applyFill="1" applyBorder="1"/>
    <xf numFmtId="0" fontId="0" fillId="8" borderId="1" xfId="0" applyFill="1" applyBorder="1"/>
    <xf numFmtId="0" fontId="0" fillId="8" borderId="16" xfId="0" applyFill="1" applyBorder="1"/>
    <xf numFmtId="0" fontId="0" fillId="8" borderId="17" xfId="0" applyFill="1" applyBorder="1"/>
    <xf numFmtId="0" fontId="0" fillId="8" borderId="18" xfId="0" applyFill="1" applyBorder="1"/>
    <xf numFmtId="0" fontId="0" fillId="8" borderId="15" xfId="0" applyFill="1" applyBorder="1"/>
    <xf numFmtId="0" fontId="0" fillId="8" borderId="19" xfId="0" applyFill="1" applyBorder="1"/>
    <xf numFmtId="0" fontId="2" fillId="8" borderId="0" xfId="0" applyFont="1" applyFill="1"/>
    <xf numFmtId="0" fontId="0" fillId="0" borderId="0" xfId="0" applyAlignment="1">
      <alignment horizontal="right"/>
    </xf>
    <xf numFmtId="0" fontId="0" fillId="8" borderId="0" xfId="0" applyFill="1" applyAlignment="1">
      <alignment horizontal="right"/>
    </xf>
    <xf numFmtId="0" fontId="2" fillId="8" borderId="0" xfId="0" applyFont="1" applyFill="1" applyAlignment="1">
      <alignment horizontal="right"/>
    </xf>
    <xf numFmtId="0" fontId="7" fillId="8" borderId="0" xfId="0" applyFont="1" applyFill="1" applyAlignment="1">
      <alignment horizontal="right"/>
    </xf>
    <xf numFmtId="0" fontId="0" fillId="6" borderId="13" xfId="0" applyFill="1" applyBorder="1" applyAlignment="1">
      <alignment horizontal="center"/>
    </xf>
    <xf numFmtId="0" fontId="0" fillId="8" borderId="11" xfId="0" applyFill="1" applyBorder="1"/>
    <xf numFmtId="0" fontId="0" fillId="8" borderId="6" xfId="0" applyFill="1" applyBorder="1"/>
    <xf numFmtId="0" fontId="3" fillId="8" borderId="0" xfId="0" applyFont="1" applyFill="1"/>
    <xf numFmtId="165" fontId="3" fillId="8" borderId="0" xfId="0" applyNumberFormat="1" applyFont="1" applyFill="1"/>
    <xf numFmtId="0" fontId="0" fillId="8" borderId="13" xfId="0" applyFill="1" applyBorder="1" applyAlignment="1">
      <alignment horizontal="center"/>
    </xf>
    <xf numFmtId="0" fontId="0" fillId="8" borderId="22" xfId="0" applyFill="1" applyBorder="1"/>
    <xf numFmtId="0" fontId="0" fillId="8" borderId="20" xfId="0" applyFill="1" applyBorder="1"/>
    <xf numFmtId="0" fontId="0" fillId="8" borderId="24" xfId="0" applyFill="1" applyBorder="1"/>
    <xf numFmtId="0" fontId="0" fillId="0" borderId="25" xfId="0" applyBorder="1"/>
    <xf numFmtId="0" fontId="0" fillId="8" borderId="9" xfId="0" applyFill="1" applyBorder="1" applyAlignment="1">
      <alignment horizontal="right"/>
    </xf>
    <xf numFmtId="0" fontId="0" fillId="8" borderId="10" xfId="0" applyFill="1" applyBorder="1"/>
    <xf numFmtId="0" fontId="0" fillId="8" borderId="8" xfId="0" applyFill="1" applyBorder="1"/>
    <xf numFmtId="0" fontId="0" fillId="8" borderId="26" xfId="0" applyFill="1" applyBorder="1"/>
    <xf numFmtId="0" fontId="0" fillId="9" borderId="0" xfId="0" applyFill="1"/>
    <xf numFmtId="0" fontId="0" fillId="9" borderId="18" xfId="0" applyFill="1" applyBorder="1"/>
    <xf numFmtId="0" fontId="0" fillId="9" borderId="14" xfId="0" applyFill="1" applyBorder="1"/>
    <xf numFmtId="0" fontId="0" fillId="9" borderId="9" xfId="0" applyFill="1" applyBorder="1" applyAlignment="1">
      <alignment horizontal="right"/>
    </xf>
    <xf numFmtId="0" fontId="0" fillId="9" borderId="22" xfId="0" applyFill="1" applyBorder="1"/>
    <xf numFmtId="14" fontId="0" fillId="0" borderId="0" xfId="0" applyNumberFormat="1"/>
    <xf numFmtId="0" fontId="0" fillId="9" borderId="27" xfId="0" applyFill="1" applyBorder="1"/>
    <xf numFmtId="14" fontId="0" fillId="9" borderId="27" xfId="0" applyNumberFormat="1" applyFill="1" applyBorder="1"/>
    <xf numFmtId="14" fontId="0" fillId="10" borderId="21" xfId="0" applyNumberFormat="1" applyFill="1" applyBorder="1"/>
    <xf numFmtId="0" fontId="0" fillId="6" borderId="28" xfId="0" applyFill="1" applyBorder="1"/>
    <xf numFmtId="0" fontId="0" fillId="0" borderId="29" xfId="0" applyBorder="1"/>
    <xf numFmtId="165" fontId="0" fillId="0" borderId="0" xfId="0" applyNumberFormat="1" applyAlignment="1">
      <alignment horizontal="center"/>
    </xf>
    <xf numFmtId="0" fontId="0" fillId="8" borderId="0" xfId="0" applyFill="1" applyAlignment="1">
      <alignment horizontal="center"/>
    </xf>
    <xf numFmtId="0" fontId="8" fillId="9" borderId="0" xfId="0" applyFont="1" applyFill="1" applyAlignment="1">
      <alignment horizontal="center" vertical="center"/>
    </xf>
    <xf numFmtId="0" fontId="0" fillId="8" borderId="23" xfId="0" applyFill="1" applyBorder="1" applyAlignment="1">
      <alignment horizontal="center"/>
    </xf>
    <xf numFmtId="0" fontId="0" fillId="8" borderId="3" xfId="0" applyFill="1" applyBorder="1" applyAlignment="1">
      <alignment horizontal="center"/>
    </xf>
    <xf numFmtId="0" fontId="0" fillId="8" borderId="4" xfId="0" applyFill="1" applyBorder="1" applyAlignment="1">
      <alignment horizontal="center"/>
    </xf>
    <xf numFmtId="0" fontId="0" fillId="9" borderId="23" xfId="0" applyFill="1" applyBorder="1" applyAlignment="1">
      <alignment horizontal="center"/>
    </xf>
    <xf numFmtId="0" fontId="0" fillId="9" borderId="3" xfId="0" applyFill="1" applyBorder="1" applyAlignment="1">
      <alignment horizontal="center"/>
    </xf>
    <xf numFmtId="0" fontId="0" fillId="9" borderId="4" xfId="0" applyFill="1" applyBorder="1" applyAlignment="1">
      <alignment horizontal="center"/>
    </xf>
  </cellXfs>
  <cellStyles count="6">
    <cellStyle name="Bakgrund" xfId="1" xr:uid="{597CF2D7-D9C7-413E-A44B-747C8E4C0A37}"/>
    <cellStyle name="Comma 2" xfId="2" xr:uid="{07C627EF-DBD0-49C7-A328-D136DCF5A6A9}"/>
    <cellStyle name="Normal" xfId="0" builtinId="0"/>
    <cellStyle name="Normal 2 2" xfId="4" xr:uid="{73F768B3-9E48-424F-89BA-B6EE93C3F952}"/>
    <cellStyle name="Rosa" xfId="3" xr:uid="{88E67B1F-55C9-4306-AE13-5C4C74DD8BF2}"/>
    <cellStyle name="Tegelrött" xfId="5" xr:uid="{2CFE2AA5-A2C0-40FE-BDE7-2581D99744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Partner'!$C$6</c:f>
          <c:strCache>
            <c:ptCount val="1"/>
            <c:pt idx="0">
              <c:v>P1</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Partner'!$T$7:$AF$7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0-CA7A-4A9D-B32C-D647C0504319}"/>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Partner'!$T$8:$AF$8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4-CA7A-4A9D-B32C-D647C0504319}"/>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Partner'!$T$11:$AF$11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CA7A-4A9D-B32C-D647C0504319}"/>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CA7A-4A9D-B32C-D647C0504319}"/>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Partner'!$C$105</c:f>
          <c:strCache>
            <c:ptCount val="1"/>
            <c:pt idx="0">
              <c:v>P10</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Partner'!$T$106:$AF$106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A75B-4488-9ADD-6D35227EBE16}"/>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Partner'!$T$107:$AF$107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A75B-4488-9ADD-6D35227EBE16}"/>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Partner'!$T$110:$AF$110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A75B-4488-9ADD-6D35227EBE16}"/>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A75B-4488-9ADD-6D35227EBE16}"/>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Partner'!$C$6</c:f>
          <c:strCache>
            <c:ptCount val="1"/>
            <c:pt idx="0">
              <c:v>P1</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25400" cap="rnd">
              <a:noFill/>
              <a:round/>
            </a:ln>
            <a:effectLst/>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CB-5A3B-4182-95AF-C41D7E4E25E1}"/>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Partner'!$T$5:$AF$5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CE-5A3B-4182-95AF-C41D7E4E25E1}"/>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Partner'!$T$6:$AF$6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D1-5A3B-4182-95AF-C41D7E4E25E1}"/>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Partner'!$T$7:$AF$7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D4-5A3B-4182-95AF-C41D7E4E25E1}"/>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Partner'!$T$8:$AF$8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D7-5A3B-4182-95AF-C41D7E4E25E1}"/>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Partner'!$T$9:$AF$9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DA-5A3B-4182-95AF-C41D7E4E25E1}"/>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Partner'!$T$10:$AF$10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DD-5A3B-4182-95AF-C41D7E4E25E1}"/>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Partner'!$T$11:$AF$11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E0-5A3B-4182-95AF-C41D7E4E25E1}"/>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Partner'!$T$12:$AF$12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E3-5A3B-4182-95AF-C41D7E4E25E1}"/>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Partner'!$T$13:$AF$13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E6-5A3B-4182-95AF-C41D7E4E25E1}"/>
            </c:ext>
          </c:extLst>
        </c:ser>
        <c:ser>
          <c:idx val="0"/>
          <c:order val="10"/>
          <c:tx>
            <c:v>Linear Effort</c:v>
          </c:tx>
          <c:spPr>
            <a:ln w="19050">
              <a:noFill/>
            </a:ln>
          </c:spPr>
          <c:marker>
            <c:symbol val="triangle"/>
            <c:size val="3"/>
            <c:spPr>
              <a:solidFill>
                <a:schemeClr val="tx1"/>
              </a:solidFill>
              <a:ln w="9525">
                <a:solidFill>
                  <a:schemeClr val="tx1"/>
                </a:solidFill>
              </a:ln>
              <a:effectLst/>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E9-5A3B-4182-95AF-C41D7E4E25E1}"/>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Partner'!$C$18</c:f>
          <c:strCache>
            <c:ptCount val="1"/>
            <c:pt idx="0">
              <c:v>P2</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Partner'!$T$19:$AF$19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9FC2-4851-BC36-46054D6FBD80}"/>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Partner'!$T$20:$AF$20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9FC2-4851-BC36-46054D6FBD80}"/>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Partner'!$T$21:$AF$21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9FC2-4851-BC36-46054D6FBD80}"/>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Partner'!$T$22:$AF$22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9FC2-4851-BC36-46054D6FBD80}"/>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Partner'!$T$23:$AF$23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9FC2-4851-BC36-46054D6FBD80}"/>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Partner'!$T$24:$AF$24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9FC2-4851-BC36-46054D6FBD80}"/>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Partner'!$T$25:$AF$25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9FC2-4851-BC36-46054D6FBD80}"/>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Partner'!$T$26:$AF$26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9FC2-4851-BC36-46054D6FBD80}"/>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Partner'!$T$27:$AF$27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9FC2-4851-BC36-46054D6FBD80}"/>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Partner'!$T$28:$AF$28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9FC2-4851-BC36-46054D6FBD80}"/>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9FC2-4851-BC36-46054D6FBD80}"/>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Partner'!$C$33</c:f>
          <c:strCache>
            <c:ptCount val="1"/>
            <c:pt idx="0">
              <c:v>P3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Partner'!$T$34:$AF$34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7DB9-4EC4-BC11-630E30A5E1C9}"/>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Partner'!$T$35:$AF$35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7DB9-4EC4-BC11-630E30A5E1C9}"/>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Partner'!$T$36:$AF$36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7DB9-4EC4-BC11-630E30A5E1C9}"/>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Partner'!$T$37:$AF$37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7DB9-4EC4-BC11-630E30A5E1C9}"/>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Partner'!$T$38:$AF$38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7DB9-4EC4-BC11-630E30A5E1C9}"/>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Partner'!$T$39:$AF$39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7DB9-4EC4-BC11-630E30A5E1C9}"/>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Partner'!$T$40:$AF$40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7DB9-4EC4-BC11-630E30A5E1C9}"/>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Partner'!$T$41:$AF$41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7DB9-4EC4-BC11-630E30A5E1C9}"/>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Partner'!$T$42:$AF$42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7DB9-4EC4-BC11-630E30A5E1C9}"/>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Partner'!$T$43:$AF$43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7DB9-4EC4-BC11-630E30A5E1C9}"/>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7DB9-4EC4-BC11-630E30A5E1C9}"/>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Partner'!$C$48</c:f>
          <c:strCache>
            <c:ptCount val="1"/>
            <c:pt idx="0">
              <c:v>P4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Partner'!$T$49:$AF$49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CC7E-4841-AE77-F3CB01150411}"/>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Partner'!$T$50:$AF$50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CC7E-4841-AE77-F3CB01150411}"/>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Partner'!$T$51:$AF$51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CC7E-4841-AE77-F3CB01150411}"/>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Partner'!$T$52:$AF$52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CC7E-4841-AE77-F3CB01150411}"/>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Partner'!$T$53:$AF$53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CC7E-4841-AE77-F3CB01150411}"/>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Partner'!$T$54:$AF$54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CC7E-4841-AE77-F3CB01150411}"/>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Partner'!$T$55:$AF$55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CC7E-4841-AE77-F3CB01150411}"/>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Partner'!$T$56:$AF$56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CC7E-4841-AE77-F3CB01150411}"/>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Partner'!$T$57:$AF$57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CC7E-4841-AE77-F3CB01150411}"/>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Partner'!$T$58:$AF$58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CC7E-4841-AE77-F3CB01150411}"/>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CC7E-4841-AE77-F3CB01150411}"/>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Partner'!$C$63</c:f>
          <c:strCache>
            <c:ptCount val="1"/>
            <c:pt idx="0">
              <c:v>P5</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Partner'!$T$64:$AF$64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E200-402E-B395-713675197555}"/>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Partner'!$T$65:$AF$65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E200-402E-B395-713675197555}"/>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Partner'!$T$66:$AF$66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E200-402E-B395-713675197555}"/>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Partner'!$T$67:$AF$67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E200-402E-B395-713675197555}"/>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Partner'!$T$68:$AF$68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E200-402E-B395-713675197555}"/>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Partner'!$T$69:$AF$69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E200-402E-B395-713675197555}"/>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Partner'!$T$70:$AF$70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E200-402E-B395-713675197555}"/>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Partner'!$T$71:$AF$71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E200-402E-B395-713675197555}"/>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Partner'!$T$72:$AF$72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E200-402E-B395-713675197555}"/>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Partner'!$T$73:$AF$73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E200-402E-B395-713675197555}"/>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E200-402E-B395-713675197555}"/>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Partner'!$C$78</c:f>
          <c:strCache>
            <c:ptCount val="1"/>
            <c:pt idx="0">
              <c:v>P6</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Partner'!$T$79:$AF$79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2AC1-48ED-B05D-B86236DA2B49}"/>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Partner'!$T$80:$AF$80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2AC1-48ED-B05D-B86236DA2B49}"/>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Partner'!$T$81:$AF$81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2AC1-48ED-B05D-B86236DA2B49}"/>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Partner'!$T$82:$AF$82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2AC1-48ED-B05D-B86236DA2B49}"/>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Partner'!$T$83:$AF$83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2AC1-48ED-B05D-B86236DA2B49}"/>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Partner'!$T$84:$AF$84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2AC1-48ED-B05D-B86236DA2B49}"/>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Partner'!$T$85:$AF$85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2AC1-48ED-B05D-B86236DA2B49}"/>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Partner'!$T$86:$AF$86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2AC1-48ED-B05D-B86236DA2B49}"/>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Partner'!$T$87:$AF$87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2AC1-48ED-B05D-B86236DA2B49}"/>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Partner'!$T$88:$AF$88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2AC1-48ED-B05D-B86236DA2B49}"/>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2AC1-48ED-B05D-B86236DA2B49}"/>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Partner'!$C$93</c:f>
          <c:strCache>
            <c:ptCount val="1"/>
            <c:pt idx="0">
              <c:v>P7</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Partner'!$T$94:$AF$94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ED09-47BF-9D86-68D3C3EA60AB}"/>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Partner'!$T$95:$AF$95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ED09-47BF-9D86-68D3C3EA60AB}"/>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Partner'!$T$96:$AF$96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ED09-47BF-9D86-68D3C3EA60AB}"/>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Partner'!$T$97:$AF$97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ED09-47BF-9D86-68D3C3EA60AB}"/>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Partner'!$T$98:$AF$98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ED09-47BF-9D86-68D3C3EA60AB}"/>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Partner'!$T$99:$AF$99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ED09-47BF-9D86-68D3C3EA60AB}"/>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Partner'!$T$100:$AF$100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ED09-47BF-9D86-68D3C3EA60AB}"/>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Partner'!$T$101:$AF$101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ED09-47BF-9D86-68D3C3EA60AB}"/>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Partner'!$T$102:$AF$102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ED09-47BF-9D86-68D3C3EA60AB}"/>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Partner'!$T$103:$AF$103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ED09-47BF-9D86-68D3C3EA60AB}"/>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ED09-47BF-9D86-68D3C3EA60AB}"/>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Partner'!$C$108</c:f>
          <c:strCache>
            <c:ptCount val="1"/>
            <c:pt idx="0">
              <c:v>P8</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Partner'!$T$109:$AF$109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210B-4D7C-94D1-FCE2E209BE10}"/>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Partner'!$T$110:$AF$110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210B-4D7C-94D1-FCE2E209BE10}"/>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Partner'!$T$111:$AF$111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210B-4D7C-94D1-FCE2E209BE10}"/>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Partner'!$T$112:$AF$112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210B-4D7C-94D1-FCE2E209BE10}"/>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Partner'!$T$113:$AF$113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210B-4D7C-94D1-FCE2E209BE10}"/>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Partner'!$T$114:$AF$114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210B-4D7C-94D1-FCE2E209BE10}"/>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Partner'!$T$115:$AF$115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210B-4D7C-94D1-FCE2E209BE10}"/>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Partner'!$T$116:$AF$116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210B-4D7C-94D1-FCE2E209BE10}"/>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Partner'!$T$117:$AF$117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210B-4D7C-94D1-FCE2E209BE10}"/>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Partner'!$T$118:$AF$118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210B-4D7C-94D1-FCE2E209BE10}"/>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210B-4D7C-94D1-FCE2E209BE10}"/>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Partner'!$C$123</c:f>
          <c:strCache>
            <c:ptCount val="1"/>
            <c:pt idx="0">
              <c:v>P9</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Partner'!$T$124:$AF$124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E98F-441A-B4FA-56FA2935CA8D}"/>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Partner'!$T$125:$AF$125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E98F-441A-B4FA-56FA2935CA8D}"/>
            </c:ext>
          </c:extLst>
        </c:ser>
        <c:ser>
          <c:idx val="3"/>
          <c:order val="2"/>
          <c:tx>
            <c:strRef>
              <c:f>'Summary Effort per Partner'!$S$6</c:f>
              <c:strCache>
                <c:ptCount val="1"/>
                <c:pt idx="0">
                  <c:v>WP3</c:v>
                </c:pt>
              </c:strCache>
            </c:strRef>
          </c:tx>
          <c:spPr>
            <a:ln w="19050">
              <a:noFill/>
            </a:ln>
          </c:spPr>
          <c:marker>
            <c:symbol val="x"/>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Partner'!$T$126:$AF$126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E98F-441A-B4FA-56FA2935CA8D}"/>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Partner'!$T$127:$AF$127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E98F-441A-B4FA-56FA2935CA8D}"/>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Partner'!$T$128:$AF$128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E98F-441A-B4FA-56FA2935CA8D}"/>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Partner'!$T$129:$AF$129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E98F-441A-B4FA-56FA2935CA8D}"/>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Partner'!$T$130:$AF$130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E98F-441A-B4FA-56FA2935CA8D}"/>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Partner'!$T$131:$AF$131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E98F-441A-B4FA-56FA2935CA8D}"/>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Partner'!$T$132:$AF$132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E98F-441A-B4FA-56FA2935CA8D}"/>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Partner'!$T$133:$AF$133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E98F-441A-B4FA-56FA2935CA8D}"/>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E98F-441A-B4FA-56FA2935CA8D}"/>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Partner'!$C$17</c:f>
          <c:strCache>
            <c:ptCount val="1"/>
            <c:pt idx="0">
              <c:v>P2</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Partner'!$T$18:$AF$18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A367-4A21-B4F3-35808CA96895}"/>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Partner'!$T$19:$AF$19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A367-4A21-B4F3-35808CA96895}"/>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Partner'!$T$22:$AF$22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A367-4A21-B4F3-35808CA96895}"/>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A367-4A21-B4F3-35808CA96895}"/>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Effort per Partner'!$C$138</c:f>
          <c:strCache>
            <c:ptCount val="1"/>
            <c:pt idx="0">
              <c:v>P10</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strRef>
              <c:f>'Summary Effort per Partner'!$S$4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Partner'!$T$139:$AF$139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4056-401D-B51A-E002ECD912E4}"/>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Partner'!$T$140:$AF$140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4056-401D-B51A-E002ECD912E4}"/>
            </c:ext>
          </c:extLst>
        </c:ser>
        <c:ser>
          <c:idx val="3"/>
          <c:order val="2"/>
          <c:tx>
            <c:strRef>
              <c:f>'Summary Effort per Partner'!$S$6</c:f>
              <c:strCache>
                <c:ptCount val="1"/>
                <c:pt idx="0">
                  <c:v>WP3</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Partner'!$T$141:$AF$141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4056-401D-B51A-E002ECD912E4}"/>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Partner'!$T$142:$AF$142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4056-401D-B51A-E002ECD912E4}"/>
            </c:ext>
          </c:extLst>
        </c:ser>
        <c:ser>
          <c:idx val="5"/>
          <c:order val="4"/>
          <c:tx>
            <c:strRef>
              <c:f>'Summary Effort per Partner'!$S$8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Partner'!$T$143:$AF$143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9-4056-401D-B51A-E002ECD912E4}"/>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Partner'!$T$144:$AF$144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B-4056-401D-B51A-E002ECD912E4}"/>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Partner'!$T$145:$AF$145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D-4056-401D-B51A-E002ECD912E4}"/>
            </c:ext>
          </c:extLst>
        </c:ser>
        <c:ser>
          <c:idx val="8"/>
          <c:order val="7"/>
          <c:tx>
            <c:strRef>
              <c:f>'Summary Effort per Partner'!$S$11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Partner'!$T$146:$AF$146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F-4056-401D-B51A-E002ECD912E4}"/>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Partner'!$T$147:$AF$147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1-4056-401D-B51A-E002ECD912E4}"/>
            </c:ext>
          </c:extLst>
        </c:ser>
        <c:ser>
          <c:idx val="10"/>
          <c:order val="9"/>
          <c:tx>
            <c:strRef>
              <c:f>'Summary Effort per Partner'!$S$13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Partner'!$T$148:$AF$148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3-4056-401D-B51A-E002ECD912E4}"/>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4056-401D-B51A-E002ECD912E4}"/>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WP1</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WP'!$T$20:$AE$20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6-9DEA-4B6F-8987-0A99D4D6477C}"/>
            </c:ext>
          </c:extLst>
        </c:ser>
        <c:ser>
          <c:idx val="2"/>
          <c:order val="1"/>
          <c:tx>
            <c:strRef>
              <c:f>'Summary Effort per WP'!$R$21</c:f>
              <c:strCache>
                <c:ptCount val="1"/>
                <c:pt idx="0">
                  <c:v>P2</c:v>
                </c:pt>
              </c:strCache>
            </c:strRef>
          </c:tx>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WP'!$T$21:$AE$21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7-9DEA-4B6F-8987-0A99D4D6477C}"/>
            </c:ext>
          </c:extLst>
        </c:ser>
        <c:ser>
          <c:idx val="3"/>
          <c:order val="2"/>
          <c:tx>
            <c:strRef>
              <c:f>'Summary Effort per WP'!$R$22</c:f>
              <c:strCache>
                <c:ptCount val="1"/>
                <c:pt idx="0">
                  <c:v>P3</c:v>
                </c:pt>
              </c:strCache>
            </c:strRef>
          </c:tx>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WP'!$T$22:$AE$22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8-9DEA-4B6F-8987-0A99D4D6477C}"/>
            </c:ext>
          </c:extLst>
        </c:ser>
        <c:ser>
          <c:idx val="0"/>
          <c:order val="3"/>
          <c:tx>
            <c:strRef>
              <c:f>'Summary Effort per WP'!$R$23</c:f>
              <c:strCache>
                <c:ptCount val="1"/>
                <c:pt idx="0">
                  <c:v>P4</c:v>
                </c:pt>
              </c:strCache>
            </c:strRef>
          </c:tx>
          <c:spPr>
            <a:ln w="25400">
              <a:noFill/>
            </a:ln>
          </c:spPr>
          <c:val>
            <c:numRef>
              <c:f>'Summary Effort per WP'!$T$23:$AE$23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B-9DEA-4B6F-8987-0A99D4D6477C}"/>
            </c:ext>
          </c:extLst>
        </c:ser>
        <c:ser>
          <c:idx val="4"/>
          <c:order val="4"/>
          <c:tx>
            <c:strRef>
              <c:f>'Summary Effort per WP'!$R$24</c:f>
              <c:strCache>
                <c:ptCount val="1"/>
                <c:pt idx="0">
                  <c:v>P5</c:v>
                </c:pt>
              </c:strCache>
            </c:strRef>
          </c:tx>
          <c:spPr>
            <a:ln w="25400">
              <a:noFill/>
            </a:ln>
          </c:spPr>
          <c:val>
            <c:numRef>
              <c:f>'Summary Effort per WP'!$T$24:$AE$24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C-9DEA-4B6F-8987-0A99D4D6477C}"/>
            </c:ext>
          </c:extLst>
        </c:ser>
        <c:ser>
          <c:idx val="5"/>
          <c:order val="5"/>
          <c:tx>
            <c:strRef>
              <c:f>'Summary Effort per WP'!$R$25</c:f>
              <c:strCache>
                <c:ptCount val="1"/>
                <c:pt idx="0">
                  <c:v>P6</c:v>
                </c:pt>
              </c:strCache>
            </c:strRef>
          </c:tx>
          <c:spPr>
            <a:ln w="25400">
              <a:noFill/>
            </a:ln>
          </c:spPr>
          <c:val>
            <c:numRef>
              <c:f>'Summary Effort per WP'!$T$25:$AE$25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D-9DEA-4B6F-8987-0A99D4D6477C}"/>
            </c:ext>
          </c:extLst>
        </c:ser>
        <c:ser>
          <c:idx val="6"/>
          <c:order val="6"/>
          <c:tx>
            <c:strRef>
              <c:f>'Summary Effort per WP'!$R$26</c:f>
              <c:strCache>
                <c:ptCount val="1"/>
                <c:pt idx="0">
                  <c:v>P7</c:v>
                </c:pt>
              </c:strCache>
            </c:strRef>
          </c:tx>
          <c:spPr>
            <a:ln w="25400">
              <a:noFill/>
            </a:ln>
          </c:spPr>
          <c:val>
            <c:numRef>
              <c:f>'Summary Effort per WP'!$T$26:$AE$26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E-9DEA-4B6F-8987-0A99D4D6477C}"/>
            </c:ext>
          </c:extLst>
        </c:ser>
        <c:ser>
          <c:idx val="7"/>
          <c:order val="7"/>
          <c:tx>
            <c:strRef>
              <c:f>'Summary Effort per WP'!$R$27</c:f>
              <c:strCache>
                <c:ptCount val="1"/>
                <c:pt idx="0">
                  <c:v>P8</c:v>
                </c:pt>
              </c:strCache>
            </c:strRef>
          </c:tx>
          <c:spPr>
            <a:ln w="25400">
              <a:noFill/>
            </a:ln>
          </c:spPr>
          <c:val>
            <c:numRef>
              <c:f>'Summary Effort per WP'!$T$27:$AE$27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1F-9DEA-4B6F-8987-0A99D4D6477C}"/>
            </c:ext>
          </c:extLst>
        </c:ser>
        <c:ser>
          <c:idx val="8"/>
          <c:order val="8"/>
          <c:tx>
            <c:strRef>
              <c:f>'Summary Effort per WP'!$R$28</c:f>
              <c:strCache>
                <c:ptCount val="1"/>
                <c:pt idx="0">
                  <c:v>P9</c:v>
                </c:pt>
              </c:strCache>
            </c:strRef>
          </c:tx>
          <c:spPr>
            <a:ln w="25400">
              <a:noFill/>
            </a:ln>
          </c:spPr>
          <c:val>
            <c:numRef>
              <c:f>'Summary Effort per WP'!$T$28:$AE$28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20-9DEA-4B6F-8987-0A99D4D6477C}"/>
            </c:ext>
          </c:extLst>
        </c:ser>
        <c:ser>
          <c:idx val="9"/>
          <c:order val="9"/>
          <c:tx>
            <c:strRef>
              <c:f>'Summary Effort per WP'!$R$29</c:f>
              <c:strCache>
                <c:ptCount val="1"/>
                <c:pt idx="0">
                  <c:v>P10</c:v>
                </c:pt>
              </c:strCache>
            </c:strRef>
          </c:tx>
          <c:spPr>
            <a:ln w="25400">
              <a:noFill/>
            </a:ln>
          </c:spPr>
          <c:val>
            <c:numRef>
              <c:f>'Summary Effort per WP'!$T$29:$AE$29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21-9DEA-4B6F-8987-0A99D4D6477C}"/>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WP2</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WP'!$T$36:$AE$36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299-4395-82EA-B3864E348A16}"/>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WP'!$T$37:$AE$37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299-4395-82EA-B3864E348A16}"/>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WP'!$T$38:$AE$38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299-4395-82EA-B3864E348A16}"/>
            </c:ext>
          </c:extLst>
        </c:ser>
        <c:ser>
          <c:idx val="0"/>
          <c:order val="3"/>
          <c:tx>
            <c:strRef>
              <c:f>'Summary Effort per WP'!$R$23</c:f>
              <c:strCache>
                <c:ptCount val="1"/>
                <c:pt idx="0">
                  <c:v>P4</c:v>
                </c:pt>
              </c:strCache>
            </c:strRef>
          </c:tx>
          <c:spPr>
            <a:ln w="25400">
              <a:noFill/>
            </a:ln>
          </c:spPr>
          <c:val>
            <c:numRef>
              <c:f>'Summary Effort per WP'!$T$39:$AE$39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2299-4395-82EA-B3864E348A16}"/>
            </c:ext>
          </c:extLst>
        </c:ser>
        <c:ser>
          <c:idx val="4"/>
          <c:order val="4"/>
          <c:tx>
            <c:strRef>
              <c:f>'Summary Effort per WP'!$R$24</c:f>
              <c:strCache>
                <c:ptCount val="1"/>
                <c:pt idx="0">
                  <c:v>P5</c:v>
                </c:pt>
              </c:strCache>
            </c:strRef>
          </c:tx>
          <c:spPr>
            <a:ln w="25400">
              <a:noFill/>
            </a:ln>
          </c:spPr>
          <c:val>
            <c:numRef>
              <c:f>'Summary Effort per WP'!$T$40:$AE$40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2299-4395-82EA-B3864E348A16}"/>
            </c:ext>
          </c:extLst>
        </c:ser>
        <c:ser>
          <c:idx val="5"/>
          <c:order val="5"/>
          <c:tx>
            <c:strRef>
              <c:f>'Summary Effort per WP'!$R$25</c:f>
              <c:strCache>
                <c:ptCount val="1"/>
                <c:pt idx="0">
                  <c:v>P6</c:v>
                </c:pt>
              </c:strCache>
            </c:strRef>
          </c:tx>
          <c:spPr>
            <a:ln w="25400">
              <a:noFill/>
            </a:ln>
          </c:spPr>
          <c:val>
            <c:numRef>
              <c:f>'Summary Effort per WP'!$T$41:$AE$41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2299-4395-82EA-B3864E348A16}"/>
            </c:ext>
          </c:extLst>
        </c:ser>
        <c:ser>
          <c:idx val="6"/>
          <c:order val="6"/>
          <c:tx>
            <c:strRef>
              <c:f>'Summary Effort per WP'!$R$26</c:f>
              <c:strCache>
                <c:ptCount val="1"/>
                <c:pt idx="0">
                  <c:v>P7</c:v>
                </c:pt>
              </c:strCache>
            </c:strRef>
          </c:tx>
          <c:spPr>
            <a:ln w="25400">
              <a:noFill/>
            </a:ln>
          </c:spPr>
          <c:val>
            <c:numRef>
              <c:f>'Summary Effort per WP'!$T$42:$AE$42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2299-4395-82EA-B3864E348A16}"/>
            </c:ext>
          </c:extLst>
        </c:ser>
        <c:ser>
          <c:idx val="7"/>
          <c:order val="7"/>
          <c:tx>
            <c:strRef>
              <c:f>'Summary Effort per WP'!$R$27</c:f>
              <c:strCache>
                <c:ptCount val="1"/>
                <c:pt idx="0">
                  <c:v>P8</c:v>
                </c:pt>
              </c:strCache>
            </c:strRef>
          </c:tx>
          <c:spPr>
            <a:ln w="25400">
              <a:noFill/>
            </a:ln>
          </c:spPr>
          <c:val>
            <c:numRef>
              <c:f>'Summary Effort per WP'!$T$43:$AE$43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2299-4395-82EA-B3864E348A16}"/>
            </c:ext>
          </c:extLst>
        </c:ser>
        <c:ser>
          <c:idx val="8"/>
          <c:order val="8"/>
          <c:tx>
            <c:strRef>
              <c:f>'Summary Effort per WP'!$R$28</c:f>
              <c:strCache>
                <c:ptCount val="1"/>
                <c:pt idx="0">
                  <c:v>P9</c:v>
                </c:pt>
              </c:strCache>
            </c:strRef>
          </c:tx>
          <c:spPr>
            <a:ln w="25400">
              <a:noFill/>
            </a:ln>
          </c:spPr>
          <c:val>
            <c:numRef>
              <c:f>'Summary Effort per WP'!$T$44:$AE$44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299-4395-82EA-B3864E348A16}"/>
            </c:ext>
          </c:extLst>
        </c:ser>
        <c:ser>
          <c:idx val="9"/>
          <c:order val="9"/>
          <c:tx>
            <c:strRef>
              <c:f>'Summary Effort per WP'!$R$29</c:f>
              <c:strCache>
                <c:ptCount val="1"/>
                <c:pt idx="0">
                  <c:v>P10</c:v>
                </c:pt>
              </c:strCache>
            </c:strRef>
          </c:tx>
          <c:spPr>
            <a:ln w="25400">
              <a:noFill/>
            </a:ln>
          </c:spPr>
          <c:val>
            <c:numRef>
              <c:f>'Summary Effort per WP'!$T$45:$AE$45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2299-4395-82EA-B3864E348A16}"/>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WP3</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WP'!$T$52:$AE$52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2C0-449D-AF5D-472365C277FA}"/>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WP'!$T$53:$AE$53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2C0-449D-AF5D-472365C277FA}"/>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WP'!$T$54:$AE$54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2C0-449D-AF5D-472365C277FA}"/>
            </c:ext>
          </c:extLst>
        </c:ser>
        <c:ser>
          <c:idx val="0"/>
          <c:order val="3"/>
          <c:tx>
            <c:strRef>
              <c:f>'Summary Effort per WP'!$R$23</c:f>
              <c:strCache>
                <c:ptCount val="1"/>
                <c:pt idx="0">
                  <c:v>P4</c:v>
                </c:pt>
              </c:strCache>
            </c:strRef>
          </c:tx>
          <c:spPr>
            <a:ln w="25400">
              <a:noFill/>
            </a:ln>
          </c:spPr>
          <c:val>
            <c:numRef>
              <c:f>'Summary Effort per WP'!$T$55:$AE$55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E2C0-449D-AF5D-472365C277FA}"/>
            </c:ext>
          </c:extLst>
        </c:ser>
        <c:ser>
          <c:idx val="4"/>
          <c:order val="4"/>
          <c:tx>
            <c:strRef>
              <c:f>'Summary Effort per WP'!$R$24</c:f>
              <c:strCache>
                <c:ptCount val="1"/>
                <c:pt idx="0">
                  <c:v>P5</c:v>
                </c:pt>
              </c:strCache>
            </c:strRef>
          </c:tx>
          <c:spPr>
            <a:ln w="25400">
              <a:noFill/>
            </a:ln>
          </c:spPr>
          <c:val>
            <c:numRef>
              <c:f>'Summary Effort per WP'!$T$56:$AE$56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E2C0-449D-AF5D-472365C277FA}"/>
            </c:ext>
          </c:extLst>
        </c:ser>
        <c:ser>
          <c:idx val="5"/>
          <c:order val="5"/>
          <c:tx>
            <c:strRef>
              <c:f>'Summary Effort per WP'!$R$25</c:f>
              <c:strCache>
                <c:ptCount val="1"/>
                <c:pt idx="0">
                  <c:v>P6</c:v>
                </c:pt>
              </c:strCache>
            </c:strRef>
          </c:tx>
          <c:spPr>
            <a:ln w="25400">
              <a:noFill/>
            </a:ln>
          </c:spPr>
          <c:val>
            <c:numRef>
              <c:f>'Summary Effort per WP'!$T$57:$AE$57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E2C0-449D-AF5D-472365C277FA}"/>
            </c:ext>
          </c:extLst>
        </c:ser>
        <c:ser>
          <c:idx val="6"/>
          <c:order val="6"/>
          <c:tx>
            <c:strRef>
              <c:f>'Summary Effort per WP'!$R$26</c:f>
              <c:strCache>
                <c:ptCount val="1"/>
                <c:pt idx="0">
                  <c:v>P7</c:v>
                </c:pt>
              </c:strCache>
            </c:strRef>
          </c:tx>
          <c:spPr>
            <a:ln w="25400">
              <a:noFill/>
            </a:ln>
          </c:spPr>
          <c:val>
            <c:numRef>
              <c:f>'Summary Effort per WP'!$T$58:$AE$58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E2C0-449D-AF5D-472365C277FA}"/>
            </c:ext>
          </c:extLst>
        </c:ser>
        <c:ser>
          <c:idx val="7"/>
          <c:order val="7"/>
          <c:tx>
            <c:strRef>
              <c:f>'Summary Effort per WP'!$R$27</c:f>
              <c:strCache>
                <c:ptCount val="1"/>
                <c:pt idx="0">
                  <c:v>P8</c:v>
                </c:pt>
              </c:strCache>
            </c:strRef>
          </c:tx>
          <c:spPr>
            <a:ln w="25400">
              <a:noFill/>
            </a:ln>
          </c:spPr>
          <c:val>
            <c:numRef>
              <c:f>'Summary Effort per WP'!$T$59:$AE$59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E2C0-449D-AF5D-472365C277FA}"/>
            </c:ext>
          </c:extLst>
        </c:ser>
        <c:ser>
          <c:idx val="8"/>
          <c:order val="8"/>
          <c:tx>
            <c:strRef>
              <c:f>'Summary Effort per WP'!$R$28</c:f>
              <c:strCache>
                <c:ptCount val="1"/>
                <c:pt idx="0">
                  <c:v>P9</c:v>
                </c:pt>
              </c:strCache>
            </c:strRef>
          </c:tx>
          <c:spPr>
            <a:ln w="25400">
              <a:noFill/>
            </a:ln>
          </c:spPr>
          <c:val>
            <c:numRef>
              <c:f>'Summary Effort per WP'!$T$60:$AE$60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E2C0-449D-AF5D-472365C277FA}"/>
            </c:ext>
          </c:extLst>
        </c:ser>
        <c:ser>
          <c:idx val="9"/>
          <c:order val="9"/>
          <c:tx>
            <c:strRef>
              <c:f>'Summary Effort per WP'!$R$29</c:f>
              <c:strCache>
                <c:ptCount val="1"/>
                <c:pt idx="0">
                  <c:v>P10</c:v>
                </c:pt>
              </c:strCache>
            </c:strRef>
          </c:tx>
          <c:spPr>
            <a:ln w="25400">
              <a:noFill/>
            </a:ln>
          </c:spPr>
          <c:val>
            <c:numRef>
              <c:f>'Summary Effort per WP'!$T$61:$AE$61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E2C0-449D-AF5D-472365C277FA}"/>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WP4</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WP'!$T$68:$AE$68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699-46E3-B456-0248EBE86204}"/>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WP'!$T$69:$AE$69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699-46E3-B456-0248EBE86204}"/>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WP'!$T$70:$AE$70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B699-46E3-B456-0248EBE86204}"/>
            </c:ext>
          </c:extLst>
        </c:ser>
        <c:ser>
          <c:idx val="0"/>
          <c:order val="3"/>
          <c:tx>
            <c:strRef>
              <c:f>'Summary Effort per WP'!$R$23</c:f>
              <c:strCache>
                <c:ptCount val="1"/>
                <c:pt idx="0">
                  <c:v>P4</c:v>
                </c:pt>
              </c:strCache>
            </c:strRef>
          </c:tx>
          <c:spPr>
            <a:ln w="25400">
              <a:noFill/>
            </a:ln>
          </c:spPr>
          <c:val>
            <c:numRef>
              <c:f>'Summary Effort per WP'!$T$71:$AE$71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B699-46E3-B456-0248EBE86204}"/>
            </c:ext>
          </c:extLst>
        </c:ser>
        <c:ser>
          <c:idx val="4"/>
          <c:order val="4"/>
          <c:tx>
            <c:strRef>
              <c:f>'Summary Effort per WP'!$R$24</c:f>
              <c:strCache>
                <c:ptCount val="1"/>
                <c:pt idx="0">
                  <c:v>P5</c:v>
                </c:pt>
              </c:strCache>
            </c:strRef>
          </c:tx>
          <c:spPr>
            <a:ln w="25400">
              <a:noFill/>
            </a:ln>
          </c:spPr>
          <c:val>
            <c:numRef>
              <c:f>'Summary Effort per WP'!$T$72:$AE$72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B699-46E3-B456-0248EBE86204}"/>
            </c:ext>
          </c:extLst>
        </c:ser>
        <c:ser>
          <c:idx val="5"/>
          <c:order val="5"/>
          <c:tx>
            <c:strRef>
              <c:f>'Summary Effort per WP'!$R$25</c:f>
              <c:strCache>
                <c:ptCount val="1"/>
                <c:pt idx="0">
                  <c:v>P6</c:v>
                </c:pt>
              </c:strCache>
            </c:strRef>
          </c:tx>
          <c:spPr>
            <a:ln w="25400">
              <a:noFill/>
            </a:ln>
          </c:spPr>
          <c:val>
            <c:numRef>
              <c:f>'Summary Effort per WP'!$T$73:$AE$73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B699-46E3-B456-0248EBE86204}"/>
            </c:ext>
          </c:extLst>
        </c:ser>
        <c:ser>
          <c:idx val="6"/>
          <c:order val="6"/>
          <c:tx>
            <c:strRef>
              <c:f>'Summary Effort per WP'!$R$26</c:f>
              <c:strCache>
                <c:ptCount val="1"/>
                <c:pt idx="0">
                  <c:v>P7</c:v>
                </c:pt>
              </c:strCache>
            </c:strRef>
          </c:tx>
          <c:spPr>
            <a:ln w="25400">
              <a:noFill/>
            </a:ln>
          </c:spPr>
          <c:val>
            <c:numRef>
              <c:f>'Summary Effort per WP'!$T$74:$AE$74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B699-46E3-B456-0248EBE86204}"/>
            </c:ext>
          </c:extLst>
        </c:ser>
        <c:ser>
          <c:idx val="7"/>
          <c:order val="7"/>
          <c:tx>
            <c:strRef>
              <c:f>'Summary Effort per WP'!$R$27</c:f>
              <c:strCache>
                <c:ptCount val="1"/>
                <c:pt idx="0">
                  <c:v>P8</c:v>
                </c:pt>
              </c:strCache>
            </c:strRef>
          </c:tx>
          <c:spPr>
            <a:ln w="25400">
              <a:noFill/>
            </a:ln>
          </c:spPr>
          <c:val>
            <c:numRef>
              <c:f>'Summary Effort per WP'!$T$75:$AE$75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699-46E3-B456-0248EBE86204}"/>
            </c:ext>
          </c:extLst>
        </c:ser>
        <c:ser>
          <c:idx val="8"/>
          <c:order val="8"/>
          <c:tx>
            <c:strRef>
              <c:f>'Summary Effort per WP'!$R$28</c:f>
              <c:strCache>
                <c:ptCount val="1"/>
                <c:pt idx="0">
                  <c:v>P9</c:v>
                </c:pt>
              </c:strCache>
            </c:strRef>
          </c:tx>
          <c:spPr>
            <a:ln w="25400">
              <a:noFill/>
            </a:ln>
          </c:spPr>
          <c:val>
            <c:numRef>
              <c:f>'Summary Effort per WP'!$T$76:$AE$76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B699-46E3-B456-0248EBE86204}"/>
            </c:ext>
          </c:extLst>
        </c:ser>
        <c:ser>
          <c:idx val="9"/>
          <c:order val="9"/>
          <c:tx>
            <c:strRef>
              <c:f>'Summary Effort per WP'!$R$29</c:f>
              <c:strCache>
                <c:ptCount val="1"/>
                <c:pt idx="0">
                  <c:v>P10</c:v>
                </c:pt>
              </c:strCache>
            </c:strRef>
          </c:tx>
          <c:spPr>
            <a:ln w="25400">
              <a:noFill/>
            </a:ln>
          </c:spPr>
          <c:val>
            <c:numRef>
              <c:f>'Summary Effort per WP'!$T$77:$AE$77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B699-46E3-B456-0248EBE86204}"/>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WP5</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WP'!$T$84:$AE$84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07F-4DBA-A6C1-D185BADFB2BF}"/>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WP'!$T$85:$AE$85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07F-4DBA-A6C1-D185BADFB2BF}"/>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WP'!$T$86:$AE$86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507F-4DBA-A6C1-D185BADFB2BF}"/>
            </c:ext>
          </c:extLst>
        </c:ser>
        <c:ser>
          <c:idx val="0"/>
          <c:order val="3"/>
          <c:tx>
            <c:strRef>
              <c:f>'Summary Effort per WP'!$R$23</c:f>
              <c:strCache>
                <c:ptCount val="1"/>
                <c:pt idx="0">
                  <c:v>P4</c:v>
                </c:pt>
              </c:strCache>
            </c:strRef>
          </c:tx>
          <c:spPr>
            <a:ln w="25400">
              <a:noFill/>
            </a:ln>
          </c:spPr>
          <c:val>
            <c:numRef>
              <c:f>'Summary Effort per WP'!$T$87:$AE$87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507F-4DBA-A6C1-D185BADFB2BF}"/>
            </c:ext>
          </c:extLst>
        </c:ser>
        <c:ser>
          <c:idx val="4"/>
          <c:order val="4"/>
          <c:tx>
            <c:strRef>
              <c:f>'Summary Effort per WP'!$R$24</c:f>
              <c:strCache>
                <c:ptCount val="1"/>
                <c:pt idx="0">
                  <c:v>P5</c:v>
                </c:pt>
              </c:strCache>
            </c:strRef>
          </c:tx>
          <c:spPr>
            <a:ln w="25400">
              <a:noFill/>
            </a:ln>
          </c:spPr>
          <c:val>
            <c:numRef>
              <c:f>'Summary Effort per WP'!$T$88:$AE$88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507F-4DBA-A6C1-D185BADFB2BF}"/>
            </c:ext>
          </c:extLst>
        </c:ser>
        <c:ser>
          <c:idx val="5"/>
          <c:order val="5"/>
          <c:tx>
            <c:strRef>
              <c:f>'Summary Effort per WP'!$R$25</c:f>
              <c:strCache>
                <c:ptCount val="1"/>
                <c:pt idx="0">
                  <c:v>P6</c:v>
                </c:pt>
              </c:strCache>
            </c:strRef>
          </c:tx>
          <c:spPr>
            <a:ln w="25400">
              <a:noFill/>
            </a:ln>
          </c:spPr>
          <c:val>
            <c:numRef>
              <c:f>'Summary Effort per WP'!$T$89:$AE$89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507F-4DBA-A6C1-D185BADFB2BF}"/>
            </c:ext>
          </c:extLst>
        </c:ser>
        <c:ser>
          <c:idx val="6"/>
          <c:order val="6"/>
          <c:tx>
            <c:strRef>
              <c:f>'Summary Effort per WP'!$R$26</c:f>
              <c:strCache>
                <c:ptCount val="1"/>
                <c:pt idx="0">
                  <c:v>P7</c:v>
                </c:pt>
              </c:strCache>
            </c:strRef>
          </c:tx>
          <c:spPr>
            <a:ln w="25400">
              <a:noFill/>
            </a:ln>
          </c:spPr>
          <c:val>
            <c:numRef>
              <c:f>'Summary Effort per WP'!$T$90:$AE$90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507F-4DBA-A6C1-D185BADFB2BF}"/>
            </c:ext>
          </c:extLst>
        </c:ser>
        <c:ser>
          <c:idx val="7"/>
          <c:order val="7"/>
          <c:tx>
            <c:strRef>
              <c:f>'Summary Effort per WP'!$R$27</c:f>
              <c:strCache>
                <c:ptCount val="1"/>
                <c:pt idx="0">
                  <c:v>P8</c:v>
                </c:pt>
              </c:strCache>
            </c:strRef>
          </c:tx>
          <c:spPr>
            <a:ln w="25400">
              <a:noFill/>
            </a:ln>
          </c:spPr>
          <c:val>
            <c:numRef>
              <c:f>'Summary Effort per WP'!$T$91:$AE$91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507F-4DBA-A6C1-D185BADFB2BF}"/>
            </c:ext>
          </c:extLst>
        </c:ser>
        <c:ser>
          <c:idx val="8"/>
          <c:order val="8"/>
          <c:tx>
            <c:strRef>
              <c:f>'Summary Effort per WP'!$R$28</c:f>
              <c:strCache>
                <c:ptCount val="1"/>
                <c:pt idx="0">
                  <c:v>P9</c:v>
                </c:pt>
              </c:strCache>
            </c:strRef>
          </c:tx>
          <c:spPr>
            <a:ln w="25400">
              <a:noFill/>
            </a:ln>
          </c:spPr>
          <c:val>
            <c:numRef>
              <c:f>'Summary Effort per WP'!$T$92:$AE$92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07F-4DBA-A6C1-D185BADFB2BF}"/>
            </c:ext>
          </c:extLst>
        </c:ser>
        <c:ser>
          <c:idx val="9"/>
          <c:order val="9"/>
          <c:tx>
            <c:strRef>
              <c:f>'Summary Effort per WP'!$R$29</c:f>
              <c:strCache>
                <c:ptCount val="1"/>
                <c:pt idx="0">
                  <c:v>P10</c:v>
                </c:pt>
              </c:strCache>
            </c:strRef>
          </c:tx>
          <c:spPr>
            <a:ln w="25400">
              <a:noFill/>
            </a:ln>
          </c:spPr>
          <c:val>
            <c:numRef>
              <c:f>'Summary Effort per WP'!$T$93:$AE$93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507F-4DBA-A6C1-D185BADFB2BF}"/>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WP6</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WP'!$T$100:$AE$100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F7E-4EA9-88B7-ECCA21D1B72F}"/>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WP'!$T$101:$AE$101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F7E-4EA9-88B7-ECCA21D1B72F}"/>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WP'!$T$102:$AE$102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6F7E-4EA9-88B7-ECCA21D1B72F}"/>
            </c:ext>
          </c:extLst>
        </c:ser>
        <c:ser>
          <c:idx val="0"/>
          <c:order val="3"/>
          <c:tx>
            <c:strRef>
              <c:f>'Summary Effort per WP'!$R$23</c:f>
              <c:strCache>
                <c:ptCount val="1"/>
                <c:pt idx="0">
                  <c:v>P4</c:v>
                </c:pt>
              </c:strCache>
            </c:strRef>
          </c:tx>
          <c:spPr>
            <a:ln w="25400">
              <a:noFill/>
            </a:ln>
          </c:spPr>
          <c:val>
            <c:numRef>
              <c:f>'Summary Effort per WP'!$T$103:$AE$103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6F7E-4EA9-88B7-ECCA21D1B72F}"/>
            </c:ext>
          </c:extLst>
        </c:ser>
        <c:ser>
          <c:idx val="4"/>
          <c:order val="4"/>
          <c:tx>
            <c:strRef>
              <c:f>'Summary Effort per WP'!$R$24</c:f>
              <c:strCache>
                <c:ptCount val="1"/>
                <c:pt idx="0">
                  <c:v>P5</c:v>
                </c:pt>
              </c:strCache>
            </c:strRef>
          </c:tx>
          <c:spPr>
            <a:ln w="25400">
              <a:noFill/>
            </a:ln>
          </c:spPr>
          <c:val>
            <c:numRef>
              <c:f>'Summary Effort per WP'!$T$104:$AE$104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6F7E-4EA9-88B7-ECCA21D1B72F}"/>
            </c:ext>
          </c:extLst>
        </c:ser>
        <c:ser>
          <c:idx val="5"/>
          <c:order val="5"/>
          <c:tx>
            <c:strRef>
              <c:f>'Summary Effort per WP'!$R$25</c:f>
              <c:strCache>
                <c:ptCount val="1"/>
                <c:pt idx="0">
                  <c:v>P6</c:v>
                </c:pt>
              </c:strCache>
            </c:strRef>
          </c:tx>
          <c:spPr>
            <a:ln w="25400">
              <a:noFill/>
            </a:ln>
          </c:spPr>
          <c:val>
            <c:numRef>
              <c:f>'Summary Effort per WP'!$T$105:$AE$105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6F7E-4EA9-88B7-ECCA21D1B72F}"/>
            </c:ext>
          </c:extLst>
        </c:ser>
        <c:ser>
          <c:idx val="6"/>
          <c:order val="6"/>
          <c:tx>
            <c:strRef>
              <c:f>'Summary Effort per WP'!$R$26</c:f>
              <c:strCache>
                <c:ptCount val="1"/>
                <c:pt idx="0">
                  <c:v>P7</c:v>
                </c:pt>
              </c:strCache>
            </c:strRef>
          </c:tx>
          <c:spPr>
            <a:ln w="25400">
              <a:noFill/>
            </a:ln>
          </c:spPr>
          <c:val>
            <c:numRef>
              <c:f>'Summary Effort per WP'!$T$106:$AE$106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6F7E-4EA9-88B7-ECCA21D1B72F}"/>
            </c:ext>
          </c:extLst>
        </c:ser>
        <c:ser>
          <c:idx val="7"/>
          <c:order val="7"/>
          <c:tx>
            <c:strRef>
              <c:f>'Summary Effort per WP'!$R$27</c:f>
              <c:strCache>
                <c:ptCount val="1"/>
                <c:pt idx="0">
                  <c:v>P8</c:v>
                </c:pt>
              </c:strCache>
            </c:strRef>
          </c:tx>
          <c:spPr>
            <a:ln w="25400">
              <a:noFill/>
            </a:ln>
          </c:spPr>
          <c:val>
            <c:numRef>
              <c:f>'Summary Effort per WP'!$T$107:$AE$107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6F7E-4EA9-88B7-ECCA21D1B72F}"/>
            </c:ext>
          </c:extLst>
        </c:ser>
        <c:ser>
          <c:idx val="8"/>
          <c:order val="8"/>
          <c:tx>
            <c:strRef>
              <c:f>'Summary Effort per WP'!$R$28</c:f>
              <c:strCache>
                <c:ptCount val="1"/>
                <c:pt idx="0">
                  <c:v>P9</c:v>
                </c:pt>
              </c:strCache>
            </c:strRef>
          </c:tx>
          <c:spPr>
            <a:ln w="25400">
              <a:noFill/>
            </a:ln>
          </c:spPr>
          <c:val>
            <c:numRef>
              <c:f>'Summary Effort per WP'!$T$108:$AE$108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6F7E-4EA9-88B7-ECCA21D1B72F}"/>
            </c:ext>
          </c:extLst>
        </c:ser>
        <c:ser>
          <c:idx val="9"/>
          <c:order val="9"/>
          <c:tx>
            <c:strRef>
              <c:f>'Summary Effort per WP'!$R$29</c:f>
              <c:strCache>
                <c:ptCount val="1"/>
                <c:pt idx="0">
                  <c:v>P10</c:v>
                </c:pt>
              </c:strCache>
            </c:strRef>
          </c:tx>
          <c:spPr>
            <a:ln w="25400">
              <a:noFill/>
            </a:ln>
          </c:spPr>
          <c:val>
            <c:numRef>
              <c:f>'Summary Effort per WP'!$T$109:$AE$109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6F7E-4EA9-88B7-ECCA21D1B72F}"/>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WP7</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WP'!$T$116:$AE$116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A0D-4FF2-A442-FFFE71979F30}"/>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WP'!$T$117:$AE$117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A0D-4FF2-A442-FFFE71979F30}"/>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WP'!$T$118:$AE$118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A0D-4FF2-A442-FFFE71979F30}"/>
            </c:ext>
          </c:extLst>
        </c:ser>
        <c:ser>
          <c:idx val="0"/>
          <c:order val="3"/>
          <c:tx>
            <c:strRef>
              <c:f>'Summary Effort per WP'!$R$23</c:f>
              <c:strCache>
                <c:ptCount val="1"/>
                <c:pt idx="0">
                  <c:v>P4</c:v>
                </c:pt>
              </c:strCache>
            </c:strRef>
          </c:tx>
          <c:spPr>
            <a:ln w="25400">
              <a:noFill/>
            </a:ln>
          </c:spPr>
          <c:val>
            <c:numRef>
              <c:f>'Summary Effort per WP'!$T$119:$AE$119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2A0D-4FF2-A442-FFFE71979F30}"/>
            </c:ext>
          </c:extLst>
        </c:ser>
        <c:ser>
          <c:idx val="4"/>
          <c:order val="4"/>
          <c:tx>
            <c:strRef>
              <c:f>'Summary Effort per WP'!$R$24</c:f>
              <c:strCache>
                <c:ptCount val="1"/>
                <c:pt idx="0">
                  <c:v>P5</c:v>
                </c:pt>
              </c:strCache>
            </c:strRef>
          </c:tx>
          <c:spPr>
            <a:ln w="25400">
              <a:noFill/>
            </a:ln>
          </c:spPr>
          <c:val>
            <c:numRef>
              <c:f>'Summary Effort per WP'!$T$120:$AE$120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2A0D-4FF2-A442-FFFE71979F30}"/>
            </c:ext>
          </c:extLst>
        </c:ser>
        <c:ser>
          <c:idx val="5"/>
          <c:order val="5"/>
          <c:tx>
            <c:strRef>
              <c:f>'Summary Effort per WP'!$R$25</c:f>
              <c:strCache>
                <c:ptCount val="1"/>
                <c:pt idx="0">
                  <c:v>P6</c:v>
                </c:pt>
              </c:strCache>
            </c:strRef>
          </c:tx>
          <c:spPr>
            <a:ln w="25400">
              <a:noFill/>
            </a:ln>
          </c:spPr>
          <c:val>
            <c:numRef>
              <c:f>'Summary Effort per WP'!$T$121:$AE$121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2A0D-4FF2-A442-FFFE71979F30}"/>
            </c:ext>
          </c:extLst>
        </c:ser>
        <c:ser>
          <c:idx val="6"/>
          <c:order val="6"/>
          <c:tx>
            <c:strRef>
              <c:f>'Summary Effort per WP'!$R$26</c:f>
              <c:strCache>
                <c:ptCount val="1"/>
                <c:pt idx="0">
                  <c:v>P7</c:v>
                </c:pt>
              </c:strCache>
            </c:strRef>
          </c:tx>
          <c:spPr>
            <a:ln w="25400">
              <a:noFill/>
            </a:ln>
          </c:spPr>
          <c:val>
            <c:numRef>
              <c:f>'Summary Effort per WP'!$T$122:$AE$122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2A0D-4FF2-A442-FFFE71979F30}"/>
            </c:ext>
          </c:extLst>
        </c:ser>
        <c:ser>
          <c:idx val="7"/>
          <c:order val="7"/>
          <c:tx>
            <c:strRef>
              <c:f>'Summary Effort per WP'!$R$27</c:f>
              <c:strCache>
                <c:ptCount val="1"/>
                <c:pt idx="0">
                  <c:v>P8</c:v>
                </c:pt>
              </c:strCache>
            </c:strRef>
          </c:tx>
          <c:spPr>
            <a:ln w="25400">
              <a:noFill/>
            </a:ln>
          </c:spPr>
          <c:val>
            <c:numRef>
              <c:f>'Summary Effort per WP'!$T$123:$AE$123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2A0D-4FF2-A442-FFFE71979F30}"/>
            </c:ext>
          </c:extLst>
        </c:ser>
        <c:ser>
          <c:idx val="8"/>
          <c:order val="8"/>
          <c:tx>
            <c:strRef>
              <c:f>'Summary Effort per WP'!$R$28</c:f>
              <c:strCache>
                <c:ptCount val="1"/>
                <c:pt idx="0">
                  <c:v>P9</c:v>
                </c:pt>
              </c:strCache>
            </c:strRef>
          </c:tx>
          <c:spPr>
            <a:ln w="25400">
              <a:noFill/>
            </a:ln>
          </c:spPr>
          <c:val>
            <c:numRef>
              <c:f>'Summary Effort per WP'!$T$124:$AE$124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2A0D-4FF2-A442-FFFE71979F30}"/>
            </c:ext>
          </c:extLst>
        </c:ser>
        <c:ser>
          <c:idx val="9"/>
          <c:order val="9"/>
          <c:tx>
            <c:strRef>
              <c:f>'Summary Effort per WP'!$R$29</c:f>
              <c:strCache>
                <c:ptCount val="1"/>
                <c:pt idx="0">
                  <c:v>P10</c:v>
                </c:pt>
              </c:strCache>
            </c:strRef>
          </c:tx>
          <c:spPr>
            <a:ln w="25400">
              <a:noFill/>
            </a:ln>
          </c:spPr>
          <c:val>
            <c:numRef>
              <c:f>'Summary Effort per WP'!$T$125:$AE$125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2A0D-4FF2-A442-FFFE71979F30}"/>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WP8</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WP'!$T$132:$AE$132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420-4A5E-96EC-2CF1D8BCA53F}"/>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WP'!$T$133:$AE$133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420-4A5E-96EC-2CF1D8BCA53F}"/>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WP'!$T$134:$AE$134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5420-4A5E-96EC-2CF1D8BCA53F}"/>
            </c:ext>
          </c:extLst>
        </c:ser>
        <c:ser>
          <c:idx val="0"/>
          <c:order val="3"/>
          <c:tx>
            <c:strRef>
              <c:f>'Summary Effort per WP'!$R$23</c:f>
              <c:strCache>
                <c:ptCount val="1"/>
                <c:pt idx="0">
                  <c:v>P4</c:v>
                </c:pt>
              </c:strCache>
            </c:strRef>
          </c:tx>
          <c:spPr>
            <a:ln w="25400">
              <a:noFill/>
            </a:ln>
          </c:spPr>
          <c:val>
            <c:numRef>
              <c:f>'Summary Effort per WP'!$T$135:$AE$135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5420-4A5E-96EC-2CF1D8BCA53F}"/>
            </c:ext>
          </c:extLst>
        </c:ser>
        <c:ser>
          <c:idx val="4"/>
          <c:order val="4"/>
          <c:tx>
            <c:strRef>
              <c:f>'Summary Effort per WP'!$R$24</c:f>
              <c:strCache>
                <c:ptCount val="1"/>
                <c:pt idx="0">
                  <c:v>P5</c:v>
                </c:pt>
              </c:strCache>
            </c:strRef>
          </c:tx>
          <c:spPr>
            <a:ln w="25400">
              <a:noFill/>
            </a:ln>
          </c:spPr>
          <c:val>
            <c:numRef>
              <c:f>'Summary Effort per WP'!$T$136:$AE$136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5420-4A5E-96EC-2CF1D8BCA53F}"/>
            </c:ext>
          </c:extLst>
        </c:ser>
        <c:ser>
          <c:idx val="5"/>
          <c:order val="5"/>
          <c:tx>
            <c:strRef>
              <c:f>'Summary Effort per WP'!$R$25</c:f>
              <c:strCache>
                <c:ptCount val="1"/>
                <c:pt idx="0">
                  <c:v>P6</c:v>
                </c:pt>
              </c:strCache>
            </c:strRef>
          </c:tx>
          <c:spPr>
            <a:ln w="25400">
              <a:noFill/>
            </a:ln>
          </c:spPr>
          <c:val>
            <c:numRef>
              <c:f>'Summary Effort per WP'!$T$137:$AE$137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5420-4A5E-96EC-2CF1D8BCA53F}"/>
            </c:ext>
          </c:extLst>
        </c:ser>
        <c:ser>
          <c:idx val="6"/>
          <c:order val="6"/>
          <c:tx>
            <c:strRef>
              <c:f>'Summary Effort per WP'!$R$26</c:f>
              <c:strCache>
                <c:ptCount val="1"/>
                <c:pt idx="0">
                  <c:v>P7</c:v>
                </c:pt>
              </c:strCache>
            </c:strRef>
          </c:tx>
          <c:spPr>
            <a:ln w="25400">
              <a:noFill/>
            </a:ln>
          </c:spPr>
          <c:val>
            <c:numRef>
              <c:f>'Summary Effort per WP'!$T$138:$AE$138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5420-4A5E-96EC-2CF1D8BCA53F}"/>
            </c:ext>
          </c:extLst>
        </c:ser>
        <c:ser>
          <c:idx val="7"/>
          <c:order val="7"/>
          <c:tx>
            <c:strRef>
              <c:f>'Summary Effort per WP'!$R$27</c:f>
              <c:strCache>
                <c:ptCount val="1"/>
                <c:pt idx="0">
                  <c:v>P8</c:v>
                </c:pt>
              </c:strCache>
            </c:strRef>
          </c:tx>
          <c:spPr>
            <a:ln w="25400">
              <a:noFill/>
            </a:ln>
          </c:spPr>
          <c:val>
            <c:numRef>
              <c:f>'Summary Effort per WP'!$T$139:$AE$139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5420-4A5E-96EC-2CF1D8BCA53F}"/>
            </c:ext>
          </c:extLst>
        </c:ser>
        <c:ser>
          <c:idx val="8"/>
          <c:order val="8"/>
          <c:tx>
            <c:strRef>
              <c:f>'Summary Effort per WP'!$R$28</c:f>
              <c:strCache>
                <c:ptCount val="1"/>
                <c:pt idx="0">
                  <c:v>P9</c:v>
                </c:pt>
              </c:strCache>
            </c:strRef>
          </c:tx>
          <c:spPr>
            <a:ln w="25400">
              <a:noFill/>
            </a:ln>
          </c:spPr>
          <c:val>
            <c:numRef>
              <c:f>'Summary Effort per WP'!$T$140:$AE$140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5420-4A5E-96EC-2CF1D8BCA53F}"/>
            </c:ext>
          </c:extLst>
        </c:ser>
        <c:ser>
          <c:idx val="9"/>
          <c:order val="9"/>
          <c:tx>
            <c:strRef>
              <c:f>'Summary Effort per WP'!$R$29</c:f>
              <c:strCache>
                <c:ptCount val="1"/>
                <c:pt idx="0">
                  <c:v>P10</c:v>
                </c:pt>
              </c:strCache>
            </c:strRef>
          </c:tx>
          <c:spPr>
            <a:ln w="25400">
              <a:noFill/>
            </a:ln>
          </c:spPr>
          <c:val>
            <c:numRef>
              <c:f>'Summary Effort per WP'!$T$141:$AE$141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5420-4A5E-96EC-2CF1D8BCA53F}"/>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WP9</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WP'!$T$148:$AE$148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6B0-4FD7-8A1A-26768729C3FB}"/>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WP'!$T$149:$AE$149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6B0-4FD7-8A1A-26768729C3FB}"/>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WP'!$T$150:$AE$150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36B0-4FD7-8A1A-26768729C3FB}"/>
            </c:ext>
          </c:extLst>
        </c:ser>
        <c:ser>
          <c:idx val="0"/>
          <c:order val="3"/>
          <c:tx>
            <c:strRef>
              <c:f>'Summary Effort per WP'!$R$23</c:f>
              <c:strCache>
                <c:ptCount val="1"/>
                <c:pt idx="0">
                  <c:v>P4</c:v>
                </c:pt>
              </c:strCache>
            </c:strRef>
          </c:tx>
          <c:spPr>
            <a:ln w="25400">
              <a:noFill/>
            </a:ln>
          </c:spPr>
          <c:val>
            <c:numRef>
              <c:f>'Summary Effort per WP'!$T$151:$AE$151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36B0-4FD7-8A1A-26768729C3FB}"/>
            </c:ext>
          </c:extLst>
        </c:ser>
        <c:ser>
          <c:idx val="4"/>
          <c:order val="4"/>
          <c:tx>
            <c:strRef>
              <c:f>'Summary Effort per WP'!$R$24</c:f>
              <c:strCache>
                <c:ptCount val="1"/>
                <c:pt idx="0">
                  <c:v>P5</c:v>
                </c:pt>
              </c:strCache>
            </c:strRef>
          </c:tx>
          <c:spPr>
            <a:ln w="25400">
              <a:noFill/>
            </a:ln>
          </c:spPr>
          <c:val>
            <c:numRef>
              <c:f>'Summary Effort per WP'!$T$152:$AE$152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36B0-4FD7-8A1A-26768729C3FB}"/>
            </c:ext>
          </c:extLst>
        </c:ser>
        <c:ser>
          <c:idx val="5"/>
          <c:order val="5"/>
          <c:tx>
            <c:strRef>
              <c:f>'Summary Effort per WP'!$R$25</c:f>
              <c:strCache>
                <c:ptCount val="1"/>
                <c:pt idx="0">
                  <c:v>P6</c:v>
                </c:pt>
              </c:strCache>
            </c:strRef>
          </c:tx>
          <c:spPr>
            <a:ln w="25400">
              <a:noFill/>
            </a:ln>
          </c:spPr>
          <c:val>
            <c:numRef>
              <c:f>'Summary Effort per WP'!$T$153:$AE$153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36B0-4FD7-8A1A-26768729C3FB}"/>
            </c:ext>
          </c:extLst>
        </c:ser>
        <c:ser>
          <c:idx val="6"/>
          <c:order val="6"/>
          <c:tx>
            <c:strRef>
              <c:f>'Summary Effort per WP'!$R$26</c:f>
              <c:strCache>
                <c:ptCount val="1"/>
                <c:pt idx="0">
                  <c:v>P7</c:v>
                </c:pt>
              </c:strCache>
            </c:strRef>
          </c:tx>
          <c:spPr>
            <a:ln w="25400">
              <a:noFill/>
            </a:ln>
          </c:spPr>
          <c:val>
            <c:numRef>
              <c:f>'Summary Effort per WP'!$T$154:$AE$154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36B0-4FD7-8A1A-26768729C3FB}"/>
            </c:ext>
          </c:extLst>
        </c:ser>
        <c:ser>
          <c:idx val="7"/>
          <c:order val="7"/>
          <c:tx>
            <c:strRef>
              <c:f>'Summary Effort per WP'!$R$27</c:f>
              <c:strCache>
                <c:ptCount val="1"/>
                <c:pt idx="0">
                  <c:v>P8</c:v>
                </c:pt>
              </c:strCache>
            </c:strRef>
          </c:tx>
          <c:spPr>
            <a:ln w="25400">
              <a:noFill/>
            </a:ln>
          </c:spPr>
          <c:val>
            <c:numRef>
              <c:f>'Summary Effort per WP'!$T$155:$AE$155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36B0-4FD7-8A1A-26768729C3FB}"/>
            </c:ext>
          </c:extLst>
        </c:ser>
        <c:ser>
          <c:idx val="8"/>
          <c:order val="8"/>
          <c:tx>
            <c:strRef>
              <c:f>'Summary Effort per WP'!$R$28</c:f>
              <c:strCache>
                <c:ptCount val="1"/>
                <c:pt idx="0">
                  <c:v>P9</c:v>
                </c:pt>
              </c:strCache>
            </c:strRef>
          </c:tx>
          <c:spPr>
            <a:ln w="25400">
              <a:noFill/>
            </a:ln>
          </c:spPr>
          <c:val>
            <c:numRef>
              <c:f>'Summary Effort per WP'!$T$156:$AE$156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36B0-4FD7-8A1A-26768729C3FB}"/>
            </c:ext>
          </c:extLst>
        </c:ser>
        <c:ser>
          <c:idx val="9"/>
          <c:order val="9"/>
          <c:tx>
            <c:strRef>
              <c:f>'Summary Effort per WP'!$R$29</c:f>
              <c:strCache>
                <c:ptCount val="1"/>
                <c:pt idx="0">
                  <c:v>P10</c:v>
                </c:pt>
              </c:strCache>
            </c:strRef>
          </c:tx>
          <c:spPr>
            <a:ln w="25400">
              <a:noFill/>
            </a:ln>
          </c:spPr>
          <c:val>
            <c:numRef>
              <c:f>'Summary Effort per WP'!$T$157:$AE$157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36B0-4FD7-8A1A-26768729C3FB}"/>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Partner'!$C$28</c:f>
          <c:strCache>
            <c:ptCount val="1"/>
            <c:pt idx="0">
              <c:v>P3</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Partner'!$T$29:$AF$29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A8DA-4C9D-A0AA-4457E8CC388F}"/>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Partner'!$T$30:$AF$30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A8DA-4C9D-A0AA-4457E8CC388F}"/>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Partner'!$T$33:$AF$33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A8DA-4C9D-A0AA-4457E8CC388F}"/>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A8DA-4C9D-A0AA-4457E8CC388F}"/>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WP10</a:t>
            </a:r>
          </a:p>
        </c:rich>
      </c:tx>
      <c:overlay val="0"/>
      <c:spPr>
        <a:noFill/>
        <a:ln>
          <a:noFill/>
        </a:ln>
        <a:effectLst/>
      </c:spPr>
    </c:title>
    <c:autoTitleDeleted val="0"/>
    <c:plotArea>
      <c:layout/>
      <c:areaChart>
        <c:grouping val="stacked"/>
        <c:varyColors val="0"/>
        <c:ser>
          <c:idx val="1"/>
          <c:order val="0"/>
          <c:tx>
            <c:strRef>
              <c:f>'Summary Effort per WP'!$R$20</c:f>
              <c:strCache>
                <c:ptCount val="1"/>
                <c:pt idx="0">
                  <c:v>P1</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WP'!$T$164:$AE$164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74F-4039-9D9F-7338C5AB604A}"/>
            </c:ext>
          </c:extLst>
        </c:ser>
        <c:ser>
          <c:idx val="2"/>
          <c:order val="1"/>
          <c:tx>
            <c:strRef>
              <c:f>'Summary Effort per WP'!$R$21</c:f>
              <c:strCache>
                <c:ptCount val="1"/>
                <c:pt idx="0">
                  <c:v>P2</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WP'!$T$165:$AE$165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74F-4039-9D9F-7338C5AB604A}"/>
            </c:ext>
          </c:extLst>
        </c:ser>
        <c:ser>
          <c:idx val="3"/>
          <c:order val="2"/>
          <c:tx>
            <c:strRef>
              <c:f>'Summary Effort per WP'!$R$22</c:f>
              <c:strCache>
                <c:ptCount val="1"/>
                <c:pt idx="0">
                  <c:v>P3</c:v>
                </c:pt>
              </c:strCache>
            </c:strRef>
          </c:tx>
          <c:spPr>
            <a:ln w="25400">
              <a:noFill/>
            </a:ln>
          </c:spPr>
          <c:cat>
            <c:numRef>
              <c:f>'Summary Effort per WP'!$T$30:$AE$30</c:f>
              <c:numCache>
                <c:formatCode>m/d/yyyy</c:formatCode>
                <c:ptCount val="12"/>
                <c:pt idx="0">
                  <c:v>44835</c:v>
                </c:pt>
                <c:pt idx="1">
                  <c:v>44835</c:v>
                </c:pt>
                <c:pt idx="2">
                  <c:v>45200</c:v>
                </c:pt>
                <c:pt idx="3">
                  <c:v>45200</c:v>
                </c:pt>
                <c:pt idx="4">
                  <c:v>45200</c:v>
                </c:pt>
                <c:pt idx="5">
                  <c:v>45200</c:v>
                </c:pt>
                <c:pt idx="6">
                  <c:v>45200</c:v>
                </c:pt>
                <c:pt idx="7">
                  <c:v>45200</c:v>
                </c:pt>
                <c:pt idx="8">
                  <c:v>45200</c:v>
                </c:pt>
                <c:pt idx="9">
                  <c:v>45200</c:v>
                </c:pt>
                <c:pt idx="10">
                  <c:v>45200</c:v>
                </c:pt>
                <c:pt idx="11">
                  <c:v>45200</c:v>
                </c:pt>
              </c:numCache>
            </c:numRef>
          </c:cat>
          <c:val>
            <c:numRef>
              <c:f>'Summary Effort per WP'!$T$166:$AE$166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A74F-4039-9D9F-7338C5AB604A}"/>
            </c:ext>
          </c:extLst>
        </c:ser>
        <c:ser>
          <c:idx val="0"/>
          <c:order val="3"/>
          <c:tx>
            <c:strRef>
              <c:f>'Summary Effort per WP'!$R$23</c:f>
              <c:strCache>
                <c:ptCount val="1"/>
                <c:pt idx="0">
                  <c:v>P4</c:v>
                </c:pt>
              </c:strCache>
            </c:strRef>
          </c:tx>
          <c:spPr>
            <a:ln w="25400">
              <a:noFill/>
            </a:ln>
          </c:spPr>
          <c:val>
            <c:numRef>
              <c:f>'Summary Effort per WP'!$T$167:$AE$167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A74F-4039-9D9F-7338C5AB604A}"/>
            </c:ext>
          </c:extLst>
        </c:ser>
        <c:ser>
          <c:idx val="4"/>
          <c:order val="4"/>
          <c:tx>
            <c:strRef>
              <c:f>'Summary Effort per WP'!$R$24</c:f>
              <c:strCache>
                <c:ptCount val="1"/>
                <c:pt idx="0">
                  <c:v>P5</c:v>
                </c:pt>
              </c:strCache>
            </c:strRef>
          </c:tx>
          <c:spPr>
            <a:ln w="25400">
              <a:noFill/>
            </a:ln>
          </c:spPr>
          <c:val>
            <c:numRef>
              <c:f>'Summary Effort per WP'!$T$168:$AE$168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A74F-4039-9D9F-7338C5AB604A}"/>
            </c:ext>
          </c:extLst>
        </c:ser>
        <c:ser>
          <c:idx val="5"/>
          <c:order val="5"/>
          <c:tx>
            <c:strRef>
              <c:f>'Summary Effort per WP'!$R$25</c:f>
              <c:strCache>
                <c:ptCount val="1"/>
                <c:pt idx="0">
                  <c:v>P6</c:v>
                </c:pt>
              </c:strCache>
            </c:strRef>
          </c:tx>
          <c:spPr>
            <a:ln w="25400">
              <a:noFill/>
            </a:ln>
          </c:spPr>
          <c:val>
            <c:numRef>
              <c:f>'Summary Effort per WP'!$T$169:$AE$169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A74F-4039-9D9F-7338C5AB604A}"/>
            </c:ext>
          </c:extLst>
        </c:ser>
        <c:ser>
          <c:idx val="6"/>
          <c:order val="6"/>
          <c:tx>
            <c:strRef>
              <c:f>'Summary Effort per WP'!$R$26</c:f>
              <c:strCache>
                <c:ptCount val="1"/>
                <c:pt idx="0">
                  <c:v>P7</c:v>
                </c:pt>
              </c:strCache>
            </c:strRef>
          </c:tx>
          <c:spPr>
            <a:ln w="25400">
              <a:noFill/>
            </a:ln>
          </c:spPr>
          <c:val>
            <c:numRef>
              <c:f>'Summary Effort per WP'!$T$170:$AE$170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A74F-4039-9D9F-7338C5AB604A}"/>
            </c:ext>
          </c:extLst>
        </c:ser>
        <c:ser>
          <c:idx val="7"/>
          <c:order val="7"/>
          <c:tx>
            <c:strRef>
              <c:f>'Summary Effort per WP'!$R$27</c:f>
              <c:strCache>
                <c:ptCount val="1"/>
                <c:pt idx="0">
                  <c:v>P8</c:v>
                </c:pt>
              </c:strCache>
            </c:strRef>
          </c:tx>
          <c:spPr>
            <a:ln w="25400">
              <a:noFill/>
            </a:ln>
          </c:spPr>
          <c:val>
            <c:numRef>
              <c:f>'Summary Effort per WP'!$T$171:$AE$171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A74F-4039-9D9F-7338C5AB604A}"/>
            </c:ext>
          </c:extLst>
        </c:ser>
        <c:ser>
          <c:idx val="8"/>
          <c:order val="8"/>
          <c:tx>
            <c:strRef>
              <c:f>'Summary Effort per WP'!$R$28</c:f>
              <c:strCache>
                <c:ptCount val="1"/>
                <c:pt idx="0">
                  <c:v>P9</c:v>
                </c:pt>
              </c:strCache>
            </c:strRef>
          </c:tx>
          <c:spPr>
            <a:ln w="25400">
              <a:noFill/>
            </a:ln>
          </c:spPr>
          <c:val>
            <c:numRef>
              <c:f>'Summary Effort per WP'!$T$172:$AE$172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8-A74F-4039-9D9F-7338C5AB604A}"/>
            </c:ext>
          </c:extLst>
        </c:ser>
        <c:ser>
          <c:idx val="9"/>
          <c:order val="9"/>
          <c:tx>
            <c:strRef>
              <c:f>'Summary Effort per WP'!$R$29</c:f>
              <c:strCache>
                <c:ptCount val="1"/>
                <c:pt idx="0">
                  <c:v>P10</c:v>
                </c:pt>
              </c:strCache>
            </c:strRef>
          </c:tx>
          <c:spPr>
            <a:ln w="25400">
              <a:noFill/>
            </a:ln>
          </c:spPr>
          <c:val>
            <c:numRef>
              <c:f>'Summary Effort per WP'!$T$173:$AE$173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9-A74F-4039-9D9F-7338C5AB604A}"/>
            </c:ext>
          </c:extLst>
        </c:ser>
        <c:dLbls>
          <c:showLegendKey val="0"/>
          <c:showVal val="0"/>
          <c:showCatName val="0"/>
          <c:showSerName val="0"/>
          <c:showPercent val="0"/>
          <c:showBubbleSize val="0"/>
        </c:dLbls>
        <c:axId val="525092576"/>
        <c:axId val="525090656"/>
      </c:areaChart>
      <c:dateAx>
        <c:axId val="525092576"/>
        <c:scaling>
          <c:orientation val="minMax"/>
        </c:scaling>
        <c:delete val="0"/>
        <c:axPos val="b"/>
        <c:numFmt formatCode="m/d/yy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auto val="0"/>
        <c:lblOffset val="100"/>
        <c:baseTimeUnit val="days"/>
        <c:majorUnit val="6"/>
        <c:majorTimeUnit val="months"/>
      </c:dateAx>
      <c:valAx>
        <c:axId val="525090656"/>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a:t>
                </a:r>
                <a:r>
                  <a:rPr lang="sv-SE" sz="800" b="0" i="0" u="none" strike="noStrike" kern="1200" baseline="0">
                    <a:solidFill>
                      <a:sysClr val="windowText" lastClr="000000">
                        <a:lumMod val="65000"/>
                        <a:lumOff val="35000"/>
                      </a:sysClr>
                    </a:solidFill>
                  </a:rPr>
                  <a:t>effort</a:t>
                </a:r>
                <a:r>
                  <a:rPr lang="sv-SE"/>
                  <a: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Effort spent per WP</a:t>
            </a:r>
          </a:p>
        </c:rich>
      </c:tx>
      <c:overlay val="0"/>
      <c:spPr>
        <a:noFill/>
        <a:ln>
          <a:noFill/>
        </a:ln>
        <a:effectLst/>
      </c:spPr>
    </c:title>
    <c:autoTitleDeleted val="0"/>
    <c:plotArea>
      <c:layout/>
      <c:scatterChart>
        <c:scatterStyle val="lineMarker"/>
        <c:varyColors val="0"/>
        <c:ser>
          <c:idx val="1"/>
          <c:order val="0"/>
          <c:tx>
            <c:strRef>
              <c:f>'Summary Effort per WP'!$C$4</c:f>
              <c:strCache>
                <c:ptCount val="1"/>
                <c:pt idx="0">
                  <c:v>WP1</c:v>
                </c:pt>
              </c:strCache>
            </c:strRef>
          </c:tx>
          <c:spPr>
            <a:ln w="19050">
              <a:noFill/>
            </a:ln>
          </c:spPr>
          <c:marker>
            <c:symbol val="circle"/>
            <c:size val="7"/>
            <c:spPr>
              <a:solidFill>
                <a:schemeClr val="tx1"/>
              </a:solidFill>
              <a:ln>
                <a:solidFill>
                  <a:schemeClr val="tx1"/>
                </a:solidFill>
              </a:ln>
            </c:spPr>
          </c:marker>
          <c:trendline>
            <c:trendlineType val="linear"/>
            <c:intercept val="0"/>
            <c:dispRSqr val="0"/>
            <c:dispEq val="0"/>
          </c:trendline>
          <c:xVal>
            <c:numRef>
              <c:f>'Summary Effort per WP'!$T$3:$AE$3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'Summary Effort per WP'!$T$4:$AE$4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AD13-4F75-9CBA-1E8794FE3AF8}"/>
            </c:ext>
          </c:extLst>
        </c:ser>
        <c:ser>
          <c:idx val="2"/>
          <c:order val="1"/>
          <c:tx>
            <c:strRef>
              <c:f>'Summary Effort per Partner'!$S$5</c:f>
              <c:strCache>
                <c:ptCount val="1"/>
                <c:pt idx="0">
                  <c:v>WP2</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WP'!$T$3:$AF$3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numCache>
            </c:numRef>
          </c:xVal>
          <c:yVal>
            <c:numRef>
              <c:f>'Summary Effort per WP'!$T$5:$AE$5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3-AD13-4F75-9CBA-1E8794FE3AF8}"/>
            </c:ext>
          </c:extLst>
        </c:ser>
        <c:ser>
          <c:idx val="3"/>
          <c:order val="2"/>
          <c:tx>
            <c:strRef>
              <c:f>'Summary Effort per Partner'!$S$6</c:f>
              <c:strCache>
                <c:ptCount val="1"/>
                <c:pt idx="0">
                  <c:v>WP3</c:v>
                </c:pt>
              </c:strCache>
            </c:strRef>
          </c:tx>
          <c:spPr>
            <a:ln w="19050">
              <a:noFill/>
            </a:ln>
          </c:spPr>
          <c:marker>
            <c:symbol val="triangle"/>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WP'!$T$6:$AE$6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5-AD13-4F75-9CBA-1E8794FE3AF8}"/>
            </c:ext>
          </c:extLst>
        </c:ser>
        <c:ser>
          <c:idx val="4"/>
          <c:order val="3"/>
          <c:tx>
            <c:strRef>
              <c:f>'Summary Effort per Partner'!$S$7</c:f>
              <c:strCache>
                <c:ptCount val="1"/>
                <c:pt idx="0">
                  <c:v>WP4</c:v>
                </c:pt>
              </c:strCache>
            </c:strRef>
          </c:tx>
          <c:spPr>
            <a:ln w="19050">
              <a:noFill/>
            </a:ln>
          </c:spPr>
          <c:marker>
            <c:symbol val="plus"/>
            <c:size val="6"/>
            <c:spPr>
              <a:solidFill>
                <a:schemeClr val="tx1"/>
              </a:solidFill>
              <a:ln>
                <a:solidFill>
                  <a:schemeClr val="bg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WP'!$T$7:$AE$7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7-AD13-4F75-9CBA-1E8794FE3AF8}"/>
            </c:ext>
          </c:extLst>
        </c:ser>
        <c:ser>
          <c:idx val="5"/>
          <c:order val="4"/>
          <c:tx>
            <c:strRef>
              <c:f>'Summary Effort per WP'!$S$8</c:f>
              <c:strCache>
                <c:ptCount val="1"/>
                <c:pt idx="0">
                  <c:v>WP5</c:v>
                </c:pt>
              </c:strCache>
            </c:strRef>
          </c:tx>
          <c:spPr>
            <a:ln w="19050">
              <a:noFill/>
            </a:ln>
          </c:spPr>
          <c:marker>
            <c:symbol val="plus"/>
            <c:size val="6"/>
            <c:spPr>
              <a:solidFill>
                <a:schemeClr val="bg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WP'!$T$8:$AE$8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9-AD13-4F75-9CBA-1E8794FE3AF8}"/>
            </c:ext>
          </c:extLst>
        </c:ser>
        <c:ser>
          <c:idx val="6"/>
          <c:order val="5"/>
          <c:tx>
            <c:strRef>
              <c:f>'Summary Effort per Partner'!$S$9</c:f>
              <c:strCache>
                <c:ptCount val="1"/>
                <c:pt idx="0">
                  <c:v>WP6</c:v>
                </c:pt>
              </c:strCache>
            </c:strRef>
          </c:tx>
          <c:spPr>
            <a:ln w="19050">
              <a:noFill/>
            </a:ln>
          </c:spPr>
          <c:marker>
            <c:symbol val="square"/>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WP'!$T$9:$AE$9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B-AD13-4F75-9CBA-1E8794FE3AF8}"/>
            </c:ext>
          </c:extLst>
        </c:ser>
        <c:ser>
          <c:idx val="7"/>
          <c:order val="6"/>
          <c:tx>
            <c:strRef>
              <c:f>'Summary Effort per Partner'!$S$10</c:f>
              <c:strCache>
                <c:ptCount val="1"/>
                <c:pt idx="0">
                  <c:v>WP7</c:v>
                </c:pt>
              </c:strCache>
            </c:strRef>
          </c:tx>
          <c:spPr>
            <a:ln w="19050">
              <a:noFill/>
            </a:ln>
          </c:spPr>
          <c:marker>
            <c:symbol val="dot"/>
            <c:size val="6"/>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WP'!$T$10:$AE$10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D-AD13-4F75-9CBA-1E8794FE3AF8}"/>
            </c:ext>
          </c:extLst>
        </c:ser>
        <c:ser>
          <c:idx val="8"/>
          <c:order val="7"/>
          <c:tx>
            <c:strRef>
              <c:f>'Summary Effort per WP'!$S$11</c:f>
              <c:strCache>
                <c:ptCount val="1"/>
                <c:pt idx="0">
                  <c:v>WP8</c:v>
                </c:pt>
              </c:strCache>
            </c:strRef>
          </c:tx>
          <c:spPr>
            <a:ln w="19050">
              <a:noFill/>
            </a:ln>
          </c:spPr>
          <c:marker>
            <c:symbol val="star"/>
            <c:size val="9"/>
            <c:spPr>
              <a:solidFill>
                <a:schemeClr val="bg1"/>
              </a:solidFill>
              <a:ln>
                <a:solidFill>
                  <a:schemeClr val="tx1"/>
                </a:solidFill>
              </a:ln>
            </c:spPr>
          </c:marker>
          <c:trendline>
            <c:trendlineType val="linear"/>
            <c:intercept val="0"/>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WP'!$T$11:$AE$11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F-AD13-4F75-9CBA-1E8794FE3AF8}"/>
            </c:ext>
          </c:extLst>
        </c:ser>
        <c:ser>
          <c:idx val="9"/>
          <c:order val="8"/>
          <c:tx>
            <c:strRef>
              <c:f>'Summary Effort per Partner'!$S$12</c:f>
              <c:strCache>
                <c:ptCount val="1"/>
                <c:pt idx="0">
                  <c:v>WP9</c:v>
                </c:pt>
              </c:strCache>
            </c:strRef>
          </c:tx>
          <c:spPr>
            <a:ln w="19050">
              <a:noFill/>
            </a:ln>
          </c:spPr>
          <c:marker>
            <c:symbol val="diamond"/>
            <c:size val="4"/>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WP'!$T$12:$AE$12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11-AD13-4F75-9CBA-1E8794FE3AF8}"/>
            </c:ext>
          </c:extLst>
        </c:ser>
        <c:ser>
          <c:idx val="10"/>
          <c:order val="9"/>
          <c:tx>
            <c:strRef>
              <c:f>'Summary Effort per WP'!$S$13</c:f>
              <c:strCache>
                <c:ptCount val="1"/>
                <c:pt idx="0">
                  <c:v>WP10</c:v>
                </c:pt>
              </c:strCache>
            </c:strRef>
          </c:tx>
          <c:spPr>
            <a:ln w="19050">
              <a:noFill/>
            </a:ln>
          </c:spPr>
          <c:marker>
            <c:symbol val="circle"/>
            <c:size val="2"/>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Effort per WP'!$T$13:$AE$13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13-AD13-4F75-9CBA-1E8794FE3AF8}"/>
            </c:ext>
          </c:extLst>
        </c:ser>
        <c:ser>
          <c:idx val="0"/>
          <c:order val="10"/>
          <c:tx>
            <c:v>Linear Effort</c:v>
          </c:tx>
          <c:spPr>
            <a:ln w="25400" cap="rnd">
              <a:noFill/>
              <a:round/>
            </a:ln>
            <a:effectLst/>
          </c:spPr>
          <c:marker>
            <c:symbol val="circle"/>
            <c:size val="7"/>
            <c:spPr>
              <a:solidFill>
                <a:schemeClr val="tx1"/>
              </a:solidFill>
              <a:ln>
                <a:solidFill>
                  <a:schemeClr val="tx1"/>
                </a:solidFill>
              </a:ln>
            </c:spPr>
          </c:marker>
          <c:trendline>
            <c:trendlineType val="linear"/>
            <c:dispRSqr val="0"/>
            <c:dispEq val="0"/>
          </c:trendline>
          <c:xVal>
            <c:numRef>
              <c:f>'Summary Effort per Partner'!$T$3:$AF$3</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15-AD13-4F75-9CBA-1E8794FE3AF8}"/>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2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effort spent</a:t>
                </a:r>
              </a:p>
            </c:rich>
          </c:tx>
          <c:overlay val="0"/>
          <c:spPr>
            <a:noFill/>
            <a:ln>
              <a:noFill/>
            </a:ln>
            <a:effectLst/>
          </c:sp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plotArea>
    <c:legend>
      <c:legendPos val="r"/>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legendEntry>
        <c:idx val="18"/>
        <c:delete val="1"/>
      </c:legendEntry>
      <c:legendEntry>
        <c:idx val="19"/>
        <c:delete val="1"/>
      </c:legendEntry>
      <c:legendEntry>
        <c:idx val="20"/>
        <c:delete val="1"/>
      </c:legendEntry>
      <c:legendEntry>
        <c:idx val="21"/>
        <c:delete val="1"/>
      </c:legendEntry>
      <c:overlay val="0"/>
    </c:legend>
    <c:plotVisOnly val="0"/>
    <c:dispBlanksAs val="gap"/>
    <c:showDLblsOverMax val="0"/>
    <c:extLst/>
  </c:chart>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Partner'!$C$39</c:f>
          <c:strCache>
            <c:ptCount val="1"/>
            <c:pt idx="0">
              <c:v>P4</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Partner'!$T$40:$AF$40</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DA67-460D-80DF-0E1DEB9E9FC9}"/>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Partner'!$T$41:$AF$41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DA67-460D-80DF-0E1DEB9E9FC9}"/>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Partner'!$T$44:$AF$44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DA67-460D-80DF-0E1DEB9E9FC9}"/>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DA67-460D-80DF-0E1DEB9E9FC9}"/>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Partner'!$C$50</c:f>
          <c:strCache>
            <c:ptCount val="1"/>
            <c:pt idx="0">
              <c:v>P5</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Partner'!$T$51:$AF$51</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8E22-4ED0-8583-FD4C3782EE55}"/>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Partner'!$T$52:$AF$52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8E22-4ED0-8583-FD4C3782EE55}"/>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Partner'!$T$55:$AF$55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8E22-4ED0-8583-FD4C3782EE55}"/>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8E22-4ED0-8583-FD4C3782EE55}"/>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Partner'!$C$61</c:f>
          <c:strCache>
            <c:ptCount val="1"/>
            <c:pt idx="0">
              <c:v>P6</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Partner'!$T$62:$AF$62</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9BE5-42F2-9200-D6BB4A841308}"/>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Partner'!$T$63:$AF$63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9BE5-42F2-9200-D6BB4A841308}"/>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Partner'!$T$66:$AF$66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9BE5-42F2-9200-D6BB4A841308}"/>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9BE5-42F2-9200-D6BB4A841308}"/>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Partner'!$C$72</c:f>
          <c:strCache>
            <c:ptCount val="1"/>
            <c:pt idx="0">
              <c:v>P7</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Partner'!$T$73:$AF$73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7A31-4E3C-91C3-53EE6C25000C}"/>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Partner'!$T$74:$AF$74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7A31-4E3C-91C3-53EE6C25000C}"/>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Partner'!$T$77:$AF$77</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7A31-4E3C-91C3-53EE6C25000C}"/>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7A31-4E3C-91C3-53EE6C25000C}"/>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Partner'!$C$83</c:f>
          <c:strCache>
            <c:ptCount val="1"/>
            <c:pt idx="0">
              <c:v>P8</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Partner'!$T$84:$AF$84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42D2-4BB9-8864-6F94973322CC}"/>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Partner'!$T$85:$AF$85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42D2-4BB9-8864-6F94973322CC}"/>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Partner'!$T$88:$AF$88</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42D2-4BB9-8864-6F94973322CC}"/>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42D2-4BB9-8864-6F94973322CC}"/>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Finance per Partner'!$C$94</c:f>
          <c:strCache>
            <c:ptCount val="1"/>
            <c:pt idx="0">
              <c:v>P9</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52483154035806"/>
          <c:y val="0.21179143460535976"/>
          <c:w val="0.76955988181702983"/>
          <c:h val="0.39618288656614009"/>
        </c:manualLayout>
      </c:layout>
      <c:scatterChart>
        <c:scatterStyle val="lineMarker"/>
        <c:varyColors val="0"/>
        <c:ser>
          <c:idx val="0"/>
          <c:order val="0"/>
          <c:tx>
            <c:strRef>
              <c:f>'Summary Finance per Partner'!$S$7</c:f>
              <c:strCache>
                <c:ptCount val="1"/>
                <c:pt idx="0">
                  <c:v>Total Personnel</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Partner'!$T$95:$AF$95</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6A17-4EDF-8EC5-48C9BA10173F}"/>
            </c:ext>
          </c:extLst>
        </c:ser>
        <c:ser>
          <c:idx val="2"/>
          <c:order val="1"/>
          <c:tx>
            <c:strRef>
              <c:f>'Summary Finance per Partner'!$S$8</c:f>
              <c:strCache>
                <c:ptCount val="1"/>
                <c:pt idx="0">
                  <c:v>Total Other Direct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Partner'!$T$96:$AF$96</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3-6A17-4EDF-8EC5-48C9BA10173F}"/>
            </c:ext>
          </c:extLst>
        </c:ser>
        <c:ser>
          <c:idx val="3"/>
          <c:order val="2"/>
          <c:tx>
            <c:strRef>
              <c:f>'Summary Finance per Partner'!$S$11</c:f>
              <c:strCache>
                <c:ptCount val="1"/>
                <c:pt idx="0">
                  <c:v>Total Costs</c:v>
                </c:pt>
              </c:strCache>
            </c:strRef>
          </c:tx>
          <c:spPr>
            <a:ln w="25400" cap="rnd">
              <a:noFill/>
              <a:round/>
            </a:ln>
            <a:effectLst/>
          </c:spPr>
          <c:marker>
            <c:symbol val="circle"/>
            <c:size val="5"/>
            <c:spPr>
              <a:solidFill>
                <a:schemeClr val="tx1"/>
              </a:solidFill>
              <a:ln w="9525">
                <a:solidFill>
                  <a:schemeClr val="tx1"/>
                </a:solidFill>
              </a:ln>
              <a:effectLst/>
            </c:spPr>
          </c:marker>
          <c:trendline>
            <c:spPr>
              <a:ln w="19050" cap="rnd">
                <a:solidFill>
                  <a:schemeClr val="tx1"/>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Partner'!$T$99:$AF$99</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5-6A17-4EDF-8EC5-48C9BA10173F}"/>
            </c:ext>
          </c:extLst>
        </c:ser>
        <c:ser>
          <c:idx val="1"/>
          <c:order val="3"/>
          <c:tx>
            <c:v>Liner Spending</c:v>
          </c:tx>
          <c:spPr>
            <a:ln w="25400" cap="rnd">
              <a:noFill/>
              <a:round/>
            </a:ln>
            <a:effectLst/>
          </c:spPr>
          <c:marker>
            <c:symbol val="circle"/>
            <c:size val="5"/>
            <c:spPr>
              <a:solidFill>
                <a:schemeClr val="bg1">
                  <a:lumMod val="65000"/>
                </a:schemeClr>
              </a:solidFill>
              <a:ln w="9525">
                <a:solidFill>
                  <a:schemeClr val="bg1">
                    <a:lumMod val="65000"/>
                  </a:schemeClr>
                </a:solidFill>
              </a:ln>
              <a:effectLst/>
            </c:spPr>
          </c:marker>
          <c:trendline>
            <c:spPr>
              <a:ln w="19050" cap="rnd">
                <a:solidFill>
                  <a:schemeClr val="bg1">
                    <a:lumMod val="65000"/>
                  </a:schemeClr>
                </a:solidFill>
                <a:prstDash val="solid"/>
              </a:ln>
              <a:effectLst/>
            </c:spPr>
            <c:trendlineType val="linear"/>
            <c:intercept val="0"/>
            <c:dispRSqr val="0"/>
            <c:dispEq val="0"/>
          </c:trendline>
          <c:xVal>
            <c:numRef>
              <c:f>'Summary Finance per Partner'!$T$6:$AF$6</c:f>
              <c:numCache>
                <c:formatCode>0</c:formatCode>
                <c:ptCount val="13"/>
                <c:pt idx="0" formatCode="0.0">
                  <c:v>0</c:v>
                </c:pt>
                <c:pt idx="1">
                  <c:v>0</c:v>
                </c:pt>
                <c:pt idx="2">
                  <c:v>0</c:v>
                </c:pt>
                <c:pt idx="3">
                  <c:v>0</c:v>
                </c:pt>
                <c:pt idx="4">
                  <c:v>0</c:v>
                </c:pt>
                <c:pt idx="5">
                  <c:v>0</c:v>
                </c:pt>
                <c:pt idx="6">
                  <c:v>0</c:v>
                </c:pt>
                <c:pt idx="7">
                  <c:v>0</c:v>
                </c:pt>
                <c:pt idx="8">
                  <c:v>0</c:v>
                </c:pt>
                <c:pt idx="9">
                  <c:v>0</c:v>
                </c:pt>
                <c:pt idx="10">
                  <c:v>0</c:v>
                </c:pt>
                <c:pt idx="11">
                  <c:v>0</c:v>
                </c:pt>
                <c:pt idx="12">
                  <c:v>0</c:v>
                </c:pt>
              </c:numCache>
            </c:numRef>
          </c:xVal>
          <c:yVal>
            <c:numRef>
              <c:f>'Summary Finance per Partner'!$T$4:$AF$4</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6A17-4EDF-8EC5-48C9BA10173F}"/>
            </c:ext>
          </c:extLst>
        </c:ser>
        <c:dLbls>
          <c:showLegendKey val="0"/>
          <c:showVal val="0"/>
          <c:showCatName val="0"/>
          <c:showSerName val="0"/>
          <c:showPercent val="0"/>
          <c:showBubbleSize val="0"/>
        </c:dLbls>
        <c:axId val="525092576"/>
        <c:axId val="525090656"/>
      </c:scatterChart>
      <c:valAx>
        <c:axId val="52509257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Month</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0656"/>
        <c:crosses val="autoZero"/>
        <c:crossBetween val="midCat"/>
        <c:majorUnit val="6"/>
      </c:valAx>
      <c:valAx>
        <c:axId val="525090656"/>
        <c:scaling>
          <c:orientation val="minMax"/>
          <c:max val="100"/>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 of total budget spent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in"/>
        <c:minorTickMark val="in"/>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5092576"/>
        <c:crosses val="autoZero"/>
        <c:crossBetween val="midCat"/>
        <c:majorUnit val="20"/>
        <c:minorUnit val="10"/>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10" Type="http://schemas.openxmlformats.org/officeDocument/2006/relationships/chart" Target="../charts/chart20.xml"/><Relationship Id="rId4" Type="http://schemas.openxmlformats.org/officeDocument/2006/relationships/chart" Target="../charts/chart14.xml"/><Relationship Id="rId9" Type="http://schemas.openxmlformats.org/officeDocument/2006/relationships/chart" Target="../charts/chart19.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8.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5" Type="http://schemas.openxmlformats.org/officeDocument/2006/relationships/chart" Target="../charts/chart25.xml"/><Relationship Id="rId10" Type="http://schemas.openxmlformats.org/officeDocument/2006/relationships/chart" Target="../charts/chart30.xml"/><Relationship Id="rId4" Type="http://schemas.openxmlformats.org/officeDocument/2006/relationships/chart" Target="../charts/chart24.xml"/><Relationship Id="rId9" Type="http://schemas.openxmlformats.org/officeDocument/2006/relationships/chart" Target="../charts/chart29.xml"/></Relationships>
</file>

<file path=xl/drawings/drawing1.xml><?xml version="1.0" encoding="utf-8"?>
<xdr:wsDr xmlns:xdr="http://schemas.openxmlformats.org/drawingml/2006/spreadsheetDrawing" xmlns:a="http://schemas.openxmlformats.org/drawingml/2006/main">
  <xdr:twoCellAnchor>
    <xdr:from>
      <xdr:col>32</xdr:col>
      <xdr:colOff>109537</xdr:colOff>
      <xdr:row>0</xdr:row>
      <xdr:rowOff>4761</xdr:rowOff>
    </xdr:from>
    <xdr:to>
      <xdr:col>38</xdr:col>
      <xdr:colOff>50425</xdr:colOff>
      <xdr:row>11</xdr:row>
      <xdr:rowOff>133350</xdr:rowOff>
    </xdr:to>
    <xdr:graphicFrame macro="">
      <xdr:nvGraphicFramePr>
        <xdr:cNvPr id="3" name="Chart 2">
          <a:extLst>
            <a:ext uri="{FF2B5EF4-FFF2-40B4-BE49-F238E27FC236}">
              <a16:creationId xmlns:a16="http://schemas.microsoft.com/office/drawing/2014/main" id="{E2127572-D723-1730-B173-8C18565CF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104775</xdr:colOff>
      <xdr:row>11</xdr:row>
      <xdr:rowOff>142875</xdr:rowOff>
    </xdr:from>
    <xdr:to>
      <xdr:col>38</xdr:col>
      <xdr:colOff>45663</xdr:colOff>
      <xdr:row>23</xdr:row>
      <xdr:rowOff>80964</xdr:rowOff>
    </xdr:to>
    <xdr:graphicFrame macro="">
      <xdr:nvGraphicFramePr>
        <xdr:cNvPr id="4" name="Chart 3">
          <a:extLst>
            <a:ext uri="{FF2B5EF4-FFF2-40B4-BE49-F238E27FC236}">
              <a16:creationId xmlns:a16="http://schemas.microsoft.com/office/drawing/2014/main" id="{4AFCB422-D4C3-49F7-B70A-0359546340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32</xdr:col>
      <xdr:colOff>104775</xdr:colOff>
      <xdr:row>23</xdr:row>
      <xdr:rowOff>85725</xdr:rowOff>
    </xdr:from>
    <xdr:to>
      <xdr:col>38</xdr:col>
      <xdr:colOff>45663</xdr:colOff>
      <xdr:row>35</xdr:row>
      <xdr:rowOff>23814</xdr:rowOff>
    </xdr:to>
    <xdr:graphicFrame macro="">
      <xdr:nvGraphicFramePr>
        <xdr:cNvPr id="5" name="Chart 4">
          <a:extLst>
            <a:ext uri="{FF2B5EF4-FFF2-40B4-BE49-F238E27FC236}">
              <a16:creationId xmlns:a16="http://schemas.microsoft.com/office/drawing/2014/main" id="{B7886E6C-4C13-4275-9691-C9E0148A0A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109537</xdr:colOff>
      <xdr:row>35</xdr:row>
      <xdr:rowOff>19050</xdr:rowOff>
    </xdr:from>
    <xdr:to>
      <xdr:col>38</xdr:col>
      <xdr:colOff>50425</xdr:colOff>
      <xdr:row>46</xdr:row>
      <xdr:rowOff>147639</xdr:rowOff>
    </xdr:to>
    <xdr:graphicFrame macro="">
      <xdr:nvGraphicFramePr>
        <xdr:cNvPr id="6" name="Chart 5">
          <a:extLst>
            <a:ext uri="{FF2B5EF4-FFF2-40B4-BE49-F238E27FC236}">
              <a16:creationId xmlns:a16="http://schemas.microsoft.com/office/drawing/2014/main" id="{0174C70C-67C4-4DA0-8952-64A99DB5D6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32</xdr:col>
      <xdr:colOff>104775</xdr:colOff>
      <xdr:row>46</xdr:row>
      <xdr:rowOff>157164</xdr:rowOff>
    </xdr:from>
    <xdr:to>
      <xdr:col>38</xdr:col>
      <xdr:colOff>45663</xdr:colOff>
      <xdr:row>58</xdr:row>
      <xdr:rowOff>95253</xdr:rowOff>
    </xdr:to>
    <xdr:graphicFrame macro="">
      <xdr:nvGraphicFramePr>
        <xdr:cNvPr id="7" name="Chart 6">
          <a:extLst>
            <a:ext uri="{FF2B5EF4-FFF2-40B4-BE49-F238E27FC236}">
              <a16:creationId xmlns:a16="http://schemas.microsoft.com/office/drawing/2014/main" id="{80BCF67A-BAAF-4EFC-AEC3-2DB0FD89B9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104775</xdr:colOff>
      <xdr:row>58</xdr:row>
      <xdr:rowOff>100014</xdr:rowOff>
    </xdr:from>
    <xdr:to>
      <xdr:col>38</xdr:col>
      <xdr:colOff>45663</xdr:colOff>
      <xdr:row>70</xdr:row>
      <xdr:rowOff>38103</xdr:rowOff>
    </xdr:to>
    <xdr:graphicFrame macro="">
      <xdr:nvGraphicFramePr>
        <xdr:cNvPr id="8" name="Chart 7">
          <a:extLst>
            <a:ext uri="{FF2B5EF4-FFF2-40B4-BE49-F238E27FC236}">
              <a16:creationId xmlns:a16="http://schemas.microsoft.com/office/drawing/2014/main" id="{45EE73CC-A5F8-491E-A93F-EB1E6FF01C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114300</xdr:colOff>
      <xdr:row>70</xdr:row>
      <xdr:rowOff>47625</xdr:rowOff>
    </xdr:from>
    <xdr:to>
      <xdr:col>38</xdr:col>
      <xdr:colOff>55188</xdr:colOff>
      <xdr:row>81</xdr:row>
      <xdr:rowOff>176214</xdr:rowOff>
    </xdr:to>
    <xdr:graphicFrame macro="">
      <xdr:nvGraphicFramePr>
        <xdr:cNvPr id="14" name="Chart 13">
          <a:extLst>
            <a:ext uri="{FF2B5EF4-FFF2-40B4-BE49-F238E27FC236}">
              <a16:creationId xmlns:a16="http://schemas.microsoft.com/office/drawing/2014/main" id="{037508E3-5B06-437F-B6B4-D0AB64052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32</xdr:col>
      <xdr:colOff>123825</xdr:colOff>
      <xdr:row>81</xdr:row>
      <xdr:rowOff>180975</xdr:rowOff>
    </xdr:from>
    <xdr:to>
      <xdr:col>38</xdr:col>
      <xdr:colOff>64713</xdr:colOff>
      <xdr:row>93</xdr:row>
      <xdr:rowOff>119064</xdr:rowOff>
    </xdr:to>
    <xdr:graphicFrame macro="">
      <xdr:nvGraphicFramePr>
        <xdr:cNvPr id="15" name="Chart 14">
          <a:extLst>
            <a:ext uri="{FF2B5EF4-FFF2-40B4-BE49-F238E27FC236}">
              <a16:creationId xmlns:a16="http://schemas.microsoft.com/office/drawing/2014/main" id="{75411DCA-9790-4F58-83EF-CA21723B3D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32</xdr:col>
      <xdr:colOff>104775</xdr:colOff>
      <xdr:row>93</xdr:row>
      <xdr:rowOff>133350</xdr:rowOff>
    </xdr:from>
    <xdr:to>
      <xdr:col>38</xdr:col>
      <xdr:colOff>45663</xdr:colOff>
      <xdr:row>105</xdr:row>
      <xdr:rowOff>71439</xdr:rowOff>
    </xdr:to>
    <xdr:graphicFrame macro="">
      <xdr:nvGraphicFramePr>
        <xdr:cNvPr id="16" name="Chart 15">
          <a:extLst>
            <a:ext uri="{FF2B5EF4-FFF2-40B4-BE49-F238E27FC236}">
              <a16:creationId xmlns:a16="http://schemas.microsoft.com/office/drawing/2014/main" id="{62CEB4FE-DF76-45D8-A93B-9D7F4A9E5A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114300</xdr:colOff>
      <xdr:row>105</xdr:row>
      <xdr:rowOff>76200</xdr:rowOff>
    </xdr:from>
    <xdr:to>
      <xdr:col>38</xdr:col>
      <xdr:colOff>55188</xdr:colOff>
      <xdr:row>117</xdr:row>
      <xdr:rowOff>14289</xdr:rowOff>
    </xdr:to>
    <xdr:graphicFrame macro="">
      <xdr:nvGraphicFramePr>
        <xdr:cNvPr id="17" name="Chart 16">
          <a:extLst>
            <a:ext uri="{FF2B5EF4-FFF2-40B4-BE49-F238E27FC236}">
              <a16:creationId xmlns:a16="http://schemas.microsoft.com/office/drawing/2014/main" id="{2CB542FC-090C-4E12-9B00-B969B0BE6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32</xdr:col>
      <xdr:colOff>104774</xdr:colOff>
      <xdr:row>0</xdr:row>
      <xdr:rowOff>9526</xdr:rowOff>
    </xdr:from>
    <xdr:to>
      <xdr:col>43</xdr:col>
      <xdr:colOff>28575</xdr:colOff>
      <xdr:row>15</xdr:row>
      <xdr:rowOff>104776</xdr:rowOff>
    </xdr:to>
    <xdr:graphicFrame macro="">
      <xdr:nvGraphicFramePr>
        <xdr:cNvPr id="2" name="Chart 1">
          <a:extLst>
            <a:ext uri="{FF2B5EF4-FFF2-40B4-BE49-F238E27FC236}">
              <a16:creationId xmlns:a16="http://schemas.microsoft.com/office/drawing/2014/main" id="{625CF6B4-1FB3-4A88-95D3-F13FC1C67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85725</xdr:colOff>
      <xdr:row>15</xdr:row>
      <xdr:rowOff>123825</xdr:rowOff>
    </xdr:from>
    <xdr:to>
      <xdr:col>43</xdr:col>
      <xdr:colOff>9526</xdr:colOff>
      <xdr:row>31</xdr:row>
      <xdr:rowOff>28575</xdr:rowOff>
    </xdr:to>
    <xdr:graphicFrame macro="">
      <xdr:nvGraphicFramePr>
        <xdr:cNvPr id="3" name="Chart 2">
          <a:extLst>
            <a:ext uri="{FF2B5EF4-FFF2-40B4-BE49-F238E27FC236}">
              <a16:creationId xmlns:a16="http://schemas.microsoft.com/office/drawing/2014/main" id="{37EA3B41-B081-45B3-ADDD-12923BC0F9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32</xdr:col>
      <xdr:colOff>66453</xdr:colOff>
      <xdr:row>31</xdr:row>
      <xdr:rowOff>22151</xdr:rowOff>
    </xdr:from>
    <xdr:to>
      <xdr:col>42</xdr:col>
      <xdr:colOff>610487</xdr:colOff>
      <xdr:row>46</xdr:row>
      <xdr:rowOff>126261</xdr:rowOff>
    </xdr:to>
    <xdr:graphicFrame macro="">
      <xdr:nvGraphicFramePr>
        <xdr:cNvPr id="4" name="Chart 3">
          <a:extLst>
            <a:ext uri="{FF2B5EF4-FFF2-40B4-BE49-F238E27FC236}">
              <a16:creationId xmlns:a16="http://schemas.microsoft.com/office/drawing/2014/main" id="{CFD2E4C1-7E28-4201-9206-63BA6B0135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83344</xdr:colOff>
      <xdr:row>46</xdr:row>
      <xdr:rowOff>178593</xdr:rowOff>
    </xdr:from>
    <xdr:to>
      <xdr:col>43</xdr:col>
      <xdr:colOff>20159</xdr:colOff>
      <xdr:row>62</xdr:row>
      <xdr:rowOff>80298</xdr:rowOff>
    </xdr:to>
    <xdr:graphicFrame macro="">
      <xdr:nvGraphicFramePr>
        <xdr:cNvPr id="5" name="Chart 4">
          <a:extLst>
            <a:ext uri="{FF2B5EF4-FFF2-40B4-BE49-F238E27FC236}">
              <a16:creationId xmlns:a16="http://schemas.microsoft.com/office/drawing/2014/main" id="{E35A6CE3-D9C0-4B17-9197-E9201656D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32</xdr:col>
      <xdr:colOff>83344</xdr:colOff>
      <xdr:row>61</xdr:row>
      <xdr:rowOff>130969</xdr:rowOff>
    </xdr:from>
    <xdr:to>
      <xdr:col>43</xdr:col>
      <xdr:colOff>20159</xdr:colOff>
      <xdr:row>77</xdr:row>
      <xdr:rowOff>32673</xdr:rowOff>
    </xdr:to>
    <xdr:graphicFrame macro="">
      <xdr:nvGraphicFramePr>
        <xdr:cNvPr id="6" name="Chart 5">
          <a:extLst>
            <a:ext uri="{FF2B5EF4-FFF2-40B4-BE49-F238E27FC236}">
              <a16:creationId xmlns:a16="http://schemas.microsoft.com/office/drawing/2014/main" id="{D1CD57D3-BB36-45B9-AB24-AAE26A3BD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95249</xdr:colOff>
      <xdr:row>77</xdr:row>
      <xdr:rowOff>47625</xdr:rowOff>
    </xdr:from>
    <xdr:to>
      <xdr:col>43</xdr:col>
      <xdr:colOff>32064</xdr:colOff>
      <xdr:row>92</xdr:row>
      <xdr:rowOff>151736</xdr:rowOff>
    </xdr:to>
    <xdr:graphicFrame macro="">
      <xdr:nvGraphicFramePr>
        <xdr:cNvPr id="7" name="Chart 6">
          <a:extLst>
            <a:ext uri="{FF2B5EF4-FFF2-40B4-BE49-F238E27FC236}">
              <a16:creationId xmlns:a16="http://schemas.microsoft.com/office/drawing/2014/main" id="{5C9C1F3B-5934-45FD-8CAD-F14BB7D63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95249</xdr:colOff>
      <xdr:row>91</xdr:row>
      <xdr:rowOff>178594</xdr:rowOff>
    </xdr:from>
    <xdr:to>
      <xdr:col>43</xdr:col>
      <xdr:colOff>32064</xdr:colOff>
      <xdr:row>107</xdr:row>
      <xdr:rowOff>80298</xdr:rowOff>
    </xdr:to>
    <xdr:graphicFrame macro="">
      <xdr:nvGraphicFramePr>
        <xdr:cNvPr id="8" name="Chart 7">
          <a:extLst>
            <a:ext uri="{FF2B5EF4-FFF2-40B4-BE49-F238E27FC236}">
              <a16:creationId xmlns:a16="http://schemas.microsoft.com/office/drawing/2014/main" id="{FB6E28A3-A8C2-4703-A886-89BDD2037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32</xdr:col>
      <xdr:colOff>95250</xdr:colOff>
      <xdr:row>106</xdr:row>
      <xdr:rowOff>59531</xdr:rowOff>
    </xdr:from>
    <xdr:to>
      <xdr:col>43</xdr:col>
      <xdr:colOff>32065</xdr:colOff>
      <xdr:row>121</xdr:row>
      <xdr:rowOff>163642</xdr:rowOff>
    </xdr:to>
    <xdr:graphicFrame macro="">
      <xdr:nvGraphicFramePr>
        <xdr:cNvPr id="9" name="Chart 8">
          <a:extLst>
            <a:ext uri="{FF2B5EF4-FFF2-40B4-BE49-F238E27FC236}">
              <a16:creationId xmlns:a16="http://schemas.microsoft.com/office/drawing/2014/main" id="{1C31B407-6367-4FE4-909E-9C95CE044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32</xdr:col>
      <xdr:colOff>130968</xdr:colOff>
      <xdr:row>121</xdr:row>
      <xdr:rowOff>154781</xdr:rowOff>
    </xdr:from>
    <xdr:to>
      <xdr:col>43</xdr:col>
      <xdr:colOff>67783</xdr:colOff>
      <xdr:row>137</xdr:row>
      <xdr:rowOff>56485</xdr:rowOff>
    </xdr:to>
    <xdr:graphicFrame macro="">
      <xdr:nvGraphicFramePr>
        <xdr:cNvPr id="10" name="Chart 9">
          <a:extLst>
            <a:ext uri="{FF2B5EF4-FFF2-40B4-BE49-F238E27FC236}">
              <a16:creationId xmlns:a16="http://schemas.microsoft.com/office/drawing/2014/main" id="{68CB7266-42E9-44E0-957E-C2DA9999C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142874</xdr:colOff>
      <xdr:row>137</xdr:row>
      <xdr:rowOff>83343</xdr:rowOff>
    </xdr:from>
    <xdr:to>
      <xdr:col>43</xdr:col>
      <xdr:colOff>79689</xdr:colOff>
      <xdr:row>153</xdr:row>
      <xdr:rowOff>8860</xdr:rowOff>
    </xdr:to>
    <xdr:graphicFrame macro="">
      <xdr:nvGraphicFramePr>
        <xdr:cNvPr id="11" name="Chart 10">
          <a:extLst>
            <a:ext uri="{FF2B5EF4-FFF2-40B4-BE49-F238E27FC236}">
              <a16:creationId xmlns:a16="http://schemas.microsoft.com/office/drawing/2014/main" id="{2DC431D6-838A-4D67-B9D5-8049B1486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127352</xdr:colOff>
      <xdr:row>16</xdr:row>
      <xdr:rowOff>34926</xdr:rowOff>
    </xdr:from>
    <xdr:to>
      <xdr:col>43</xdr:col>
      <xdr:colOff>487764</xdr:colOff>
      <xdr:row>30</xdr:row>
      <xdr:rowOff>163554</xdr:rowOff>
    </xdr:to>
    <xdr:graphicFrame macro="">
      <xdr:nvGraphicFramePr>
        <xdr:cNvPr id="2" name="Chart 1">
          <a:extLst>
            <a:ext uri="{FF2B5EF4-FFF2-40B4-BE49-F238E27FC236}">
              <a16:creationId xmlns:a16="http://schemas.microsoft.com/office/drawing/2014/main" id="{9C05FECF-2F54-4653-B75F-0930BA568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31</xdr:col>
      <xdr:colOff>167569</xdr:colOff>
      <xdr:row>31</xdr:row>
      <xdr:rowOff>185208</xdr:rowOff>
    </xdr:from>
    <xdr:to>
      <xdr:col>43</xdr:col>
      <xdr:colOff>527981</xdr:colOff>
      <xdr:row>46</xdr:row>
      <xdr:rowOff>119809</xdr:rowOff>
    </xdr:to>
    <xdr:graphicFrame macro="">
      <xdr:nvGraphicFramePr>
        <xdr:cNvPr id="3" name="Chart 2">
          <a:extLst>
            <a:ext uri="{FF2B5EF4-FFF2-40B4-BE49-F238E27FC236}">
              <a16:creationId xmlns:a16="http://schemas.microsoft.com/office/drawing/2014/main" id="{5382B068-D8B2-45BE-99C7-6771292A7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114652</xdr:colOff>
      <xdr:row>47</xdr:row>
      <xdr:rowOff>114652</xdr:rowOff>
    </xdr:from>
    <xdr:to>
      <xdr:col>43</xdr:col>
      <xdr:colOff>475064</xdr:colOff>
      <xdr:row>62</xdr:row>
      <xdr:rowOff>49253</xdr:rowOff>
    </xdr:to>
    <xdr:graphicFrame macro="">
      <xdr:nvGraphicFramePr>
        <xdr:cNvPr id="4" name="Chart 3">
          <a:extLst>
            <a:ext uri="{FF2B5EF4-FFF2-40B4-BE49-F238E27FC236}">
              <a16:creationId xmlns:a16="http://schemas.microsoft.com/office/drawing/2014/main" id="{DFEC22D8-6A23-4437-89ED-763F79653C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35277</xdr:colOff>
      <xdr:row>62</xdr:row>
      <xdr:rowOff>158751</xdr:rowOff>
    </xdr:from>
    <xdr:to>
      <xdr:col>43</xdr:col>
      <xdr:colOff>395689</xdr:colOff>
      <xdr:row>77</xdr:row>
      <xdr:rowOff>93351</xdr:rowOff>
    </xdr:to>
    <xdr:graphicFrame macro="">
      <xdr:nvGraphicFramePr>
        <xdr:cNvPr id="5" name="Chart 4">
          <a:extLst>
            <a:ext uri="{FF2B5EF4-FFF2-40B4-BE49-F238E27FC236}">
              <a16:creationId xmlns:a16="http://schemas.microsoft.com/office/drawing/2014/main" id="{A992754E-D9BF-4A67-8142-98CCABBC0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31</xdr:col>
      <xdr:colOff>0</xdr:colOff>
      <xdr:row>78</xdr:row>
      <xdr:rowOff>0</xdr:rowOff>
    </xdr:from>
    <xdr:to>
      <xdr:col>43</xdr:col>
      <xdr:colOff>360412</xdr:colOff>
      <xdr:row>92</xdr:row>
      <xdr:rowOff>137448</xdr:rowOff>
    </xdr:to>
    <xdr:graphicFrame macro="">
      <xdr:nvGraphicFramePr>
        <xdr:cNvPr id="6" name="Chart 5">
          <a:extLst>
            <a:ext uri="{FF2B5EF4-FFF2-40B4-BE49-F238E27FC236}">
              <a16:creationId xmlns:a16="http://schemas.microsoft.com/office/drawing/2014/main" id="{C115D833-BF4C-490C-A33E-425324D90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31</xdr:col>
      <xdr:colOff>26458</xdr:colOff>
      <xdr:row>94</xdr:row>
      <xdr:rowOff>97014</xdr:rowOff>
    </xdr:from>
    <xdr:to>
      <xdr:col>43</xdr:col>
      <xdr:colOff>386870</xdr:colOff>
      <xdr:row>109</xdr:row>
      <xdr:rowOff>31615</xdr:rowOff>
    </xdr:to>
    <xdr:graphicFrame macro="">
      <xdr:nvGraphicFramePr>
        <xdr:cNvPr id="7" name="Chart 6">
          <a:extLst>
            <a:ext uri="{FF2B5EF4-FFF2-40B4-BE49-F238E27FC236}">
              <a16:creationId xmlns:a16="http://schemas.microsoft.com/office/drawing/2014/main" id="{503A58EB-15D1-4FFF-B783-C036958325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31</xdr:col>
      <xdr:colOff>0</xdr:colOff>
      <xdr:row>110</xdr:row>
      <xdr:rowOff>0</xdr:rowOff>
    </xdr:from>
    <xdr:to>
      <xdr:col>43</xdr:col>
      <xdr:colOff>360412</xdr:colOff>
      <xdr:row>124</xdr:row>
      <xdr:rowOff>137448</xdr:rowOff>
    </xdr:to>
    <xdr:graphicFrame macro="">
      <xdr:nvGraphicFramePr>
        <xdr:cNvPr id="8" name="Chart 7">
          <a:extLst>
            <a:ext uri="{FF2B5EF4-FFF2-40B4-BE49-F238E27FC236}">
              <a16:creationId xmlns:a16="http://schemas.microsoft.com/office/drawing/2014/main" id="{16048BA3-7E18-44DA-9172-4D0FB76CB6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31</xdr:col>
      <xdr:colOff>97013</xdr:colOff>
      <xdr:row>126</xdr:row>
      <xdr:rowOff>88195</xdr:rowOff>
    </xdr:from>
    <xdr:to>
      <xdr:col>43</xdr:col>
      <xdr:colOff>457425</xdr:colOff>
      <xdr:row>141</xdr:row>
      <xdr:rowOff>22795</xdr:rowOff>
    </xdr:to>
    <xdr:graphicFrame macro="">
      <xdr:nvGraphicFramePr>
        <xdr:cNvPr id="9" name="Chart 8">
          <a:extLst>
            <a:ext uri="{FF2B5EF4-FFF2-40B4-BE49-F238E27FC236}">
              <a16:creationId xmlns:a16="http://schemas.microsoft.com/office/drawing/2014/main" id="{CE56719A-67AE-40FC-B822-C1BE1B84EE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31</xdr:col>
      <xdr:colOff>79375</xdr:colOff>
      <xdr:row>142</xdr:row>
      <xdr:rowOff>44098</xdr:rowOff>
    </xdr:from>
    <xdr:to>
      <xdr:col>43</xdr:col>
      <xdr:colOff>439787</xdr:colOff>
      <xdr:row>156</xdr:row>
      <xdr:rowOff>181545</xdr:rowOff>
    </xdr:to>
    <xdr:graphicFrame macro="">
      <xdr:nvGraphicFramePr>
        <xdr:cNvPr id="10" name="Chart 9">
          <a:extLst>
            <a:ext uri="{FF2B5EF4-FFF2-40B4-BE49-F238E27FC236}">
              <a16:creationId xmlns:a16="http://schemas.microsoft.com/office/drawing/2014/main" id="{796D3AA2-48D9-4D04-8FD6-7D9488485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31</xdr:col>
      <xdr:colOff>61736</xdr:colOff>
      <xdr:row>158</xdr:row>
      <xdr:rowOff>79375</xdr:rowOff>
    </xdr:from>
    <xdr:to>
      <xdr:col>43</xdr:col>
      <xdr:colOff>422148</xdr:colOff>
      <xdr:row>173</xdr:row>
      <xdr:rowOff>13976</xdr:rowOff>
    </xdr:to>
    <xdr:graphicFrame macro="">
      <xdr:nvGraphicFramePr>
        <xdr:cNvPr id="11" name="Chart 10">
          <a:extLst>
            <a:ext uri="{FF2B5EF4-FFF2-40B4-BE49-F238E27FC236}">
              <a16:creationId xmlns:a16="http://schemas.microsoft.com/office/drawing/2014/main" id="{DD734488-0EF1-4AC1-9102-5DA09F928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31</xdr:col>
      <xdr:colOff>123471</xdr:colOff>
      <xdr:row>0</xdr:row>
      <xdr:rowOff>105833</xdr:rowOff>
    </xdr:from>
    <xdr:to>
      <xdr:col>42</xdr:col>
      <xdr:colOff>45734</xdr:colOff>
      <xdr:row>15</xdr:row>
      <xdr:rowOff>145562</xdr:rowOff>
    </xdr:to>
    <xdr:graphicFrame macro="">
      <xdr:nvGraphicFramePr>
        <xdr:cNvPr id="15" name="Chart 14">
          <a:extLst>
            <a:ext uri="{FF2B5EF4-FFF2-40B4-BE49-F238E27FC236}">
              <a16:creationId xmlns:a16="http://schemas.microsoft.com/office/drawing/2014/main" id="{713E92F9-B974-40E8-ADFC-306DC5832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1CF4C-10D5-49E3-BC7D-3C91DFEF8AF8}">
  <dimension ref="B1:AF111"/>
  <sheetViews>
    <sheetView tabSelected="1" workbookViewId="0">
      <selection activeCell="G9" sqref="G9"/>
    </sheetView>
  </sheetViews>
  <sheetFormatPr defaultRowHeight="15"/>
  <cols>
    <col min="2" max="2" width="8.85546875" customWidth="1"/>
    <col min="3" max="3" width="22.28515625" bestFit="1" customWidth="1"/>
    <col min="4" max="4" width="0" hidden="1" customWidth="1"/>
    <col min="5" max="5" width="12.140625" bestFit="1" customWidth="1"/>
    <col min="19" max="32" width="9.140625" hidden="1" customWidth="1"/>
  </cols>
  <sheetData>
    <row r="1" spans="2:32">
      <c r="G1" s="52" t="s">
        <v>0</v>
      </c>
      <c r="H1" s="52"/>
      <c r="I1" s="52"/>
      <c r="J1" s="52"/>
      <c r="K1" s="52"/>
      <c r="L1" s="52"/>
      <c r="M1" s="52"/>
      <c r="N1" s="52"/>
      <c r="O1" s="52"/>
      <c r="P1" s="52"/>
      <c r="Q1" s="52"/>
      <c r="T1" s="11"/>
      <c r="U1" s="11"/>
      <c r="V1" s="11"/>
      <c r="W1" s="11"/>
      <c r="X1" s="11"/>
      <c r="Y1" s="11"/>
      <c r="Z1" s="11"/>
      <c r="AA1" s="11"/>
      <c r="AB1" s="11"/>
      <c r="AC1" s="11"/>
      <c r="AD1" s="11"/>
      <c r="AE1" s="11"/>
      <c r="AF1" s="11"/>
    </row>
    <row r="2" spans="2:32" ht="19.5" thickBot="1">
      <c r="B2" s="11"/>
      <c r="C2" s="24" t="s">
        <v>1</v>
      </c>
      <c r="G2" s="52"/>
      <c r="H2" s="52"/>
      <c r="I2" s="52"/>
      <c r="J2" s="52"/>
      <c r="K2" s="52"/>
      <c r="L2" s="52"/>
      <c r="M2" s="52"/>
      <c r="N2" s="52"/>
      <c r="O2" s="52"/>
      <c r="P2" s="52"/>
      <c r="Q2" s="52"/>
      <c r="T2" s="11"/>
      <c r="U2" s="11"/>
      <c r="V2" s="11"/>
      <c r="W2" s="11"/>
      <c r="X2" s="11"/>
      <c r="Y2" s="11"/>
      <c r="Z2" s="11"/>
      <c r="AA2" s="11"/>
      <c r="AB2" s="11"/>
      <c r="AC2" s="11"/>
      <c r="AD2" s="11"/>
      <c r="AE2" s="11"/>
      <c r="AF2" s="11"/>
    </row>
    <row r="3" spans="2:32" ht="15.75" thickBot="1">
      <c r="B3" s="11"/>
      <c r="C3" s="23" t="s">
        <v>2</v>
      </c>
      <c r="E3" s="48">
        <v>48</v>
      </c>
      <c r="F3" s="49"/>
      <c r="T3" s="28">
        <f>T6</f>
        <v>0</v>
      </c>
      <c r="U3" s="28">
        <f t="shared" ref="U3" si="0">F6</f>
        <v>0</v>
      </c>
      <c r="V3" s="28">
        <f t="shared" ref="V3" si="1">G6</f>
        <v>0</v>
      </c>
      <c r="W3" s="28">
        <f t="shared" ref="W3" si="2">H6</f>
        <v>0</v>
      </c>
      <c r="X3" s="28">
        <f t="shared" ref="X3" si="3">I6</f>
        <v>0</v>
      </c>
      <c r="Y3" s="28">
        <f t="shared" ref="Y3" si="4">J6</f>
        <v>0</v>
      </c>
      <c r="Z3" s="28">
        <f t="shared" ref="Z3" si="5">K6</f>
        <v>0</v>
      </c>
      <c r="AA3" s="28">
        <f t="shared" ref="AA3" si="6">L6</f>
        <v>0</v>
      </c>
      <c r="AB3" s="28">
        <f t="shared" ref="AB3" si="7">M6</f>
        <v>0</v>
      </c>
      <c r="AC3" s="28">
        <f t="shared" ref="AC3" si="8">N6</f>
        <v>0</v>
      </c>
      <c r="AD3" s="28">
        <f t="shared" ref="AD3" si="9">O6</f>
        <v>0</v>
      </c>
      <c r="AE3" s="28">
        <f t="shared" ref="AE3" si="10">P6</f>
        <v>0</v>
      </c>
      <c r="AF3" s="28">
        <f t="shared" ref="AF3" si="11">Q6</f>
        <v>0</v>
      </c>
    </row>
    <row r="4" spans="2:32" ht="16.5" thickTop="1" thickBot="1">
      <c r="C4" s="23" t="s">
        <v>3</v>
      </c>
      <c r="E4" s="47">
        <v>44835</v>
      </c>
      <c r="T4" s="29">
        <f>0%*100</f>
        <v>0</v>
      </c>
      <c r="U4" s="29">
        <f t="shared" ref="U4:AF4" si="12">IF(U3&gt;T3,U3/$E$3*100,0)</f>
        <v>0</v>
      </c>
      <c r="V4" s="29">
        <f t="shared" si="12"/>
        <v>0</v>
      </c>
      <c r="W4" s="29">
        <f t="shared" si="12"/>
        <v>0</v>
      </c>
      <c r="X4" s="29">
        <f t="shared" si="12"/>
        <v>0</v>
      </c>
      <c r="Y4" s="29">
        <f t="shared" si="12"/>
        <v>0</v>
      </c>
      <c r="Z4" s="29">
        <f t="shared" si="12"/>
        <v>0</v>
      </c>
      <c r="AA4" s="29">
        <f t="shared" si="12"/>
        <v>0</v>
      </c>
      <c r="AB4" s="29">
        <f t="shared" si="12"/>
        <v>0</v>
      </c>
      <c r="AC4" s="29">
        <f t="shared" si="12"/>
        <v>0</v>
      </c>
      <c r="AD4" s="29">
        <f t="shared" si="12"/>
        <v>0</v>
      </c>
      <c r="AE4" s="29">
        <f t="shared" si="12"/>
        <v>0</v>
      </c>
      <c r="AF4" s="29">
        <f t="shared" si="12"/>
        <v>0</v>
      </c>
    </row>
    <row r="5" spans="2:32" ht="16.5" thickTop="1" thickBot="1">
      <c r="F5" s="51" t="s">
        <v>4</v>
      </c>
      <c r="G5" s="51"/>
      <c r="H5" s="51"/>
      <c r="I5" s="51"/>
      <c r="J5" s="51"/>
      <c r="K5" s="51"/>
      <c r="L5" s="51"/>
      <c r="M5" s="51"/>
      <c r="N5" s="51"/>
      <c r="O5" s="51"/>
      <c r="P5" s="51"/>
      <c r="Q5" s="51"/>
      <c r="T5" s="1"/>
      <c r="U5" s="50" t="s">
        <v>4</v>
      </c>
      <c r="V5" s="50"/>
      <c r="W5" s="50"/>
      <c r="X5" s="50"/>
      <c r="Y5" s="50"/>
      <c r="Z5" s="50"/>
      <c r="AA5" s="50"/>
      <c r="AB5" s="50"/>
      <c r="AC5" s="50"/>
      <c r="AD5" s="50"/>
      <c r="AE5" s="50"/>
      <c r="AF5" s="50"/>
    </row>
    <row r="6" spans="2:32" ht="15.75" thickBot="1">
      <c r="B6" s="20" t="s">
        <v>5</v>
      </c>
      <c r="C6" s="25" t="s">
        <v>6</v>
      </c>
      <c r="E6" s="26" t="s">
        <v>7</v>
      </c>
      <c r="F6" s="6"/>
      <c r="G6" s="5"/>
      <c r="H6" s="5"/>
      <c r="I6" s="5"/>
      <c r="J6" s="5"/>
      <c r="K6" s="5"/>
      <c r="L6" s="5"/>
      <c r="M6" s="5"/>
      <c r="N6" s="5"/>
      <c r="O6" s="5"/>
      <c r="P6" s="5"/>
      <c r="Q6" s="5"/>
      <c r="T6" s="1">
        <v>0</v>
      </c>
      <c r="U6" s="2">
        <f t="shared" ref="U6:Y6" si="13">F6</f>
        <v>0</v>
      </c>
      <c r="V6" s="2">
        <f t="shared" si="13"/>
        <v>0</v>
      </c>
      <c r="W6" s="2">
        <f t="shared" si="13"/>
        <v>0</v>
      </c>
      <c r="X6" s="2">
        <f t="shared" si="13"/>
        <v>0</v>
      </c>
      <c r="Y6" s="2">
        <f t="shared" si="13"/>
        <v>0</v>
      </c>
      <c r="Z6" s="2">
        <f>K6</f>
        <v>0</v>
      </c>
      <c r="AA6" s="2">
        <f t="shared" ref="AA6:AF6" si="14">L6</f>
        <v>0</v>
      </c>
      <c r="AB6" s="2">
        <f t="shared" si="14"/>
        <v>0</v>
      </c>
      <c r="AC6" s="2">
        <f t="shared" si="14"/>
        <v>0</v>
      </c>
      <c r="AD6" s="2">
        <f t="shared" si="14"/>
        <v>0</v>
      </c>
      <c r="AE6" s="2">
        <f t="shared" si="14"/>
        <v>0</v>
      </c>
      <c r="AF6" s="2">
        <f t="shared" si="14"/>
        <v>0</v>
      </c>
    </row>
    <row r="7" spans="2:32">
      <c r="B7" s="21"/>
      <c r="C7" s="22" t="s">
        <v>8</v>
      </c>
      <c r="E7" s="9"/>
      <c r="F7" s="7"/>
      <c r="G7" s="4"/>
      <c r="H7" s="4"/>
      <c r="I7" s="4"/>
      <c r="J7" s="4"/>
      <c r="K7" s="4"/>
      <c r="L7" s="4"/>
      <c r="M7" s="4"/>
      <c r="N7" s="4"/>
      <c r="O7" s="4"/>
      <c r="P7" s="4"/>
      <c r="Q7" s="4"/>
      <c r="S7" t="str">
        <f>C7</f>
        <v>Total Personnel</v>
      </c>
      <c r="T7" s="1">
        <v>0</v>
      </c>
      <c r="U7" s="1">
        <f>IF(F6&gt;0,F7/$E$7*100,0)</f>
        <v>0</v>
      </c>
      <c r="V7" s="1">
        <f t="shared" ref="V7:Y7" si="15">IF(G6&gt;0,G7/$E$7*100,0)</f>
        <v>0</v>
      </c>
      <c r="W7" s="1">
        <f t="shared" si="15"/>
        <v>0</v>
      </c>
      <c r="X7" s="1">
        <f t="shared" si="15"/>
        <v>0</v>
      </c>
      <c r="Y7" s="1">
        <f t="shared" si="15"/>
        <v>0</v>
      </c>
      <c r="Z7" s="1">
        <f>IF(K6&gt;0,K7/$E$7*100,0)</f>
        <v>0</v>
      </c>
      <c r="AA7" s="1">
        <f t="shared" ref="AA7:AF7" si="16">IF(L6&gt;0,L7/$E$7*100,0)</f>
        <v>0</v>
      </c>
      <c r="AB7" s="1">
        <f t="shared" si="16"/>
        <v>0</v>
      </c>
      <c r="AC7" s="1">
        <f t="shared" si="16"/>
        <v>0</v>
      </c>
      <c r="AD7" s="1">
        <f t="shared" si="16"/>
        <v>0</v>
      </c>
      <c r="AE7" s="1">
        <f t="shared" si="16"/>
        <v>0</v>
      </c>
      <c r="AF7" s="1">
        <f t="shared" si="16"/>
        <v>0</v>
      </c>
    </row>
    <row r="8" spans="2:32">
      <c r="B8" s="21"/>
      <c r="C8" s="22" t="s">
        <v>9</v>
      </c>
      <c r="E8" s="10"/>
      <c r="F8" s="8"/>
      <c r="G8" s="3"/>
      <c r="H8" s="3"/>
      <c r="I8" s="3"/>
      <c r="J8" s="3"/>
      <c r="K8" s="3"/>
      <c r="L8" s="3"/>
      <c r="M8" s="3"/>
      <c r="N8" s="3"/>
      <c r="O8" s="3"/>
      <c r="P8" s="3"/>
      <c r="Q8" s="3"/>
      <c r="S8" t="str">
        <f t="shared" ref="S8:S12" si="17">C8</f>
        <v>Total Other Direct Costs</v>
      </c>
      <c r="T8" s="1">
        <v>0</v>
      </c>
      <c r="U8" s="1">
        <f t="shared" ref="U8:Y8" si="18">IF(F7&gt;0,F8/$E$8*100,0)</f>
        <v>0</v>
      </c>
      <c r="V8" s="1">
        <f t="shared" si="18"/>
        <v>0</v>
      </c>
      <c r="W8" s="1">
        <f t="shared" si="18"/>
        <v>0</v>
      </c>
      <c r="X8" s="1">
        <f t="shared" si="18"/>
        <v>0</v>
      </c>
      <c r="Y8" s="1">
        <f t="shared" si="18"/>
        <v>0</v>
      </c>
      <c r="Z8" s="1">
        <f>IF(K7&gt;0,K8/$E$8*100,0)</f>
        <v>0</v>
      </c>
      <c r="AA8" s="1">
        <f t="shared" ref="AA8:AF8" si="19">IF(L7&gt;0,L8/$E$8*100,0)</f>
        <v>0</v>
      </c>
      <c r="AB8" s="1">
        <f t="shared" si="19"/>
        <v>0</v>
      </c>
      <c r="AC8" s="1">
        <f t="shared" si="19"/>
        <v>0</v>
      </c>
      <c r="AD8" s="1">
        <f t="shared" si="19"/>
        <v>0</v>
      </c>
      <c r="AE8" s="1">
        <f t="shared" si="19"/>
        <v>0</v>
      </c>
      <c r="AF8" s="1">
        <f t="shared" si="19"/>
        <v>0</v>
      </c>
    </row>
    <row r="9" spans="2:32">
      <c r="B9" s="21"/>
      <c r="C9" s="22" t="s">
        <v>10</v>
      </c>
      <c r="E9" s="10"/>
      <c r="F9" s="8"/>
      <c r="G9" s="3"/>
      <c r="H9" s="3"/>
      <c r="I9" s="3"/>
      <c r="J9" s="3"/>
      <c r="K9" s="3"/>
      <c r="L9" s="3"/>
      <c r="M9" s="3"/>
      <c r="N9" s="3"/>
      <c r="O9" s="3"/>
      <c r="P9" s="3"/>
      <c r="Q9" s="3"/>
      <c r="S9" t="str">
        <f t="shared" si="17"/>
        <v>Total Direct Costs</v>
      </c>
      <c r="T9" s="1">
        <v>0</v>
      </c>
      <c r="U9" s="1">
        <f t="shared" ref="U9:Y9" si="20">IF(F8&gt;0,F9/$E$9*100,0)</f>
        <v>0</v>
      </c>
      <c r="V9" s="1">
        <f t="shared" si="20"/>
        <v>0</v>
      </c>
      <c r="W9" s="1">
        <f t="shared" si="20"/>
        <v>0</v>
      </c>
      <c r="X9" s="1">
        <f t="shared" si="20"/>
        <v>0</v>
      </c>
      <c r="Y9" s="1">
        <f t="shared" si="20"/>
        <v>0</v>
      </c>
      <c r="Z9" s="1">
        <f>IF(K8&gt;0,K9/$E$9*100,0)</f>
        <v>0</v>
      </c>
      <c r="AA9" s="1">
        <f t="shared" ref="AA9:AF9" si="21">IF(L8&gt;0,L9/$E$9*100,0)</f>
        <v>0</v>
      </c>
      <c r="AB9" s="1">
        <f t="shared" si="21"/>
        <v>0</v>
      </c>
      <c r="AC9" s="1">
        <f t="shared" si="21"/>
        <v>0</v>
      </c>
      <c r="AD9" s="1">
        <f t="shared" si="21"/>
        <v>0</v>
      </c>
      <c r="AE9" s="1">
        <f t="shared" si="21"/>
        <v>0</v>
      </c>
      <c r="AF9" s="1">
        <f t="shared" si="21"/>
        <v>0</v>
      </c>
    </row>
    <row r="10" spans="2:32">
      <c r="B10" s="21"/>
      <c r="C10" s="22" t="s">
        <v>11</v>
      </c>
      <c r="E10" s="10"/>
      <c r="F10" s="8"/>
      <c r="G10" s="3"/>
      <c r="H10" s="3"/>
      <c r="I10" s="3"/>
      <c r="J10" s="3"/>
      <c r="K10" s="3"/>
      <c r="L10" s="3"/>
      <c r="M10" s="3"/>
      <c r="N10" s="3"/>
      <c r="O10" s="3"/>
      <c r="P10" s="3"/>
      <c r="Q10" s="3"/>
      <c r="S10" t="str">
        <f t="shared" si="17"/>
        <v>Indirect costs</v>
      </c>
      <c r="T10" s="1">
        <v>0</v>
      </c>
      <c r="U10" s="1">
        <f t="shared" ref="U10:Y10" si="22">IF(F9&gt;0,F10/$E$10*100,0)</f>
        <v>0</v>
      </c>
      <c r="V10" s="1">
        <f t="shared" si="22"/>
        <v>0</v>
      </c>
      <c r="W10" s="1">
        <f t="shared" si="22"/>
        <v>0</v>
      </c>
      <c r="X10" s="1">
        <f t="shared" si="22"/>
        <v>0</v>
      </c>
      <c r="Y10" s="1">
        <f t="shared" si="22"/>
        <v>0</v>
      </c>
      <c r="Z10" s="1">
        <f>IF(K9&gt;0,K10/$E$10*100,0)</f>
        <v>0</v>
      </c>
      <c r="AA10" s="1">
        <f t="shared" ref="AA10:AF10" si="23">IF(L9&gt;0,L10/$E$10*100,0)</f>
        <v>0</v>
      </c>
      <c r="AB10" s="1">
        <f t="shared" si="23"/>
        <v>0</v>
      </c>
      <c r="AC10" s="1">
        <f t="shared" si="23"/>
        <v>0</v>
      </c>
      <c r="AD10" s="1">
        <f t="shared" si="23"/>
        <v>0</v>
      </c>
      <c r="AE10" s="1">
        <f t="shared" si="23"/>
        <v>0</v>
      </c>
      <c r="AF10" s="1">
        <f t="shared" si="23"/>
        <v>0</v>
      </c>
    </row>
    <row r="11" spans="2:32">
      <c r="B11" s="21"/>
      <c r="C11" s="22" t="s">
        <v>12</v>
      </c>
      <c r="E11" s="10"/>
      <c r="F11" s="8"/>
      <c r="G11" s="3"/>
      <c r="H11" s="3"/>
      <c r="I11" s="3"/>
      <c r="J11" s="3"/>
      <c r="K11" s="3"/>
      <c r="L11" s="3"/>
      <c r="M11" s="3"/>
      <c r="N11" s="3"/>
      <c r="O11" s="3"/>
      <c r="P11" s="3"/>
      <c r="Q11" s="3"/>
      <c r="S11" t="str">
        <f t="shared" si="17"/>
        <v>Total Costs</v>
      </c>
      <c r="T11" s="1">
        <v>0</v>
      </c>
      <c r="U11" s="1">
        <f t="shared" ref="U11:Y11" si="24">IF(F10&gt;0,F11/$E$11*100,0)</f>
        <v>0</v>
      </c>
      <c r="V11" s="1">
        <f t="shared" si="24"/>
        <v>0</v>
      </c>
      <c r="W11" s="1">
        <f t="shared" si="24"/>
        <v>0</v>
      </c>
      <c r="X11" s="1">
        <f t="shared" si="24"/>
        <v>0</v>
      </c>
      <c r="Y11" s="1">
        <f t="shared" si="24"/>
        <v>0</v>
      </c>
      <c r="Z11" s="1">
        <f>IF(K10&gt;0,K11/$E$11*100,0)</f>
        <v>0</v>
      </c>
      <c r="AA11" s="1">
        <f t="shared" ref="AA11:AF11" si="25">IF(L10&gt;0,L11/$E$11*100,0)</f>
        <v>0</v>
      </c>
      <c r="AB11" s="1">
        <f t="shared" si="25"/>
        <v>0</v>
      </c>
      <c r="AC11" s="1">
        <f t="shared" si="25"/>
        <v>0</v>
      </c>
      <c r="AD11" s="1">
        <f t="shared" si="25"/>
        <v>0</v>
      </c>
      <c r="AE11" s="1">
        <f t="shared" si="25"/>
        <v>0</v>
      </c>
      <c r="AF11" s="1">
        <f t="shared" si="25"/>
        <v>0</v>
      </c>
    </row>
    <row r="12" spans="2:32">
      <c r="B12" s="21"/>
      <c r="C12" s="22" t="s">
        <v>13</v>
      </c>
      <c r="E12" s="10"/>
      <c r="F12" s="8"/>
      <c r="G12" s="3"/>
      <c r="H12" s="3"/>
      <c r="I12" s="3"/>
      <c r="J12" s="3"/>
      <c r="K12" s="3"/>
      <c r="L12" s="3"/>
      <c r="M12" s="3"/>
      <c r="N12" s="3"/>
      <c r="O12" s="3"/>
      <c r="P12" s="3"/>
      <c r="Q12" s="3"/>
      <c r="S12" t="str">
        <f t="shared" si="17"/>
        <v>EU Contribution</v>
      </c>
      <c r="T12" s="1">
        <v>0</v>
      </c>
      <c r="U12" s="1">
        <f t="shared" ref="U12:Y12" si="26">IF(F11&gt;0,F12/$E$12*100,0)</f>
        <v>0</v>
      </c>
      <c r="V12" s="1">
        <f t="shared" si="26"/>
        <v>0</v>
      </c>
      <c r="W12" s="1">
        <f t="shared" si="26"/>
        <v>0</v>
      </c>
      <c r="X12" s="1">
        <f t="shared" si="26"/>
        <v>0</v>
      </c>
      <c r="Y12" s="1">
        <f t="shared" si="26"/>
        <v>0</v>
      </c>
      <c r="Z12" s="1">
        <f>IF(K11&gt;0,K12/$E$12*100,0)</f>
        <v>0</v>
      </c>
      <c r="AA12" s="1">
        <f t="shared" ref="AA12:AF12" si="27">IF(L11&gt;0,L12/$E$12*100,0)</f>
        <v>0</v>
      </c>
      <c r="AB12" s="1">
        <f t="shared" si="27"/>
        <v>0</v>
      </c>
      <c r="AC12" s="1">
        <f t="shared" si="27"/>
        <v>0</v>
      </c>
      <c r="AD12" s="1">
        <f t="shared" si="27"/>
        <v>0</v>
      </c>
      <c r="AE12" s="1">
        <f t="shared" si="27"/>
        <v>0</v>
      </c>
      <c r="AF12" s="1">
        <f t="shared" si="27"/>
        <v>0</v>
      </c>
    </row>
    <row r="15" spans="2:32">
      <c r="T15" s="1"/>
      <c r="U15" s="1"/>
      <c r="V15" s="1"/>
      <c r="W15" s="1"/>
      <c r="X15" s="1"/>
      <c r="Y15" s="1"/>
      <c r="Z15" s="1"/>
      <c r="AA15" s="1"/>
      <c r="AB15" s="1"/>
      <c r="AC15" s="1"/>
      <c r="AD15" s="1"/>
      <c r="AE15" s="1"/>
      <c r="AF15" s="1"/>
    </row>
    <row r="16" spans="2:32" ht="15.75" thickBot="1">
      <c r="F16" s="51" t="s">
        <v>4</v>
      </c>
      <c r="G16" s="51"/>
      <c r="H16" s="51"/>
      <c r="I16" s="51"/>
      <c r="J16" s="51"/>
      <c r="K16" s="51"/>
      <c r="L16" s="51"/>
      <c r="M16" s="51"/>
      <c r="N16" s="51"/>
      <c r="O16" s="51"/>
      <c r="P16" s="51"/>
      <c r="Q16" s="51"/>
      <c r="T16" s="1"/>
      <c r="U16" s="50" t="s">
        <v>4</v>
      </c>
      <c r="V16" s="50"/>
      <c r="W16" s="50"/>
      <c r="X16" s="50"/>
      <c r="Y16" s="50"/>
      <c r="Z16" s="50"/>
      <c r="AA16" s="50"/>
      <c r="AB16" s="50"/>
      <c r="AC16" s="50"/>
      <c r="AD16" s="50"/>
      <c r="AE16" s="50"/>
      <c r="AF16" s="50"/>
    </row>
    <row r="17" spans="2:32" ht="15.75" thickBot="1">
      <c r="B17" s="20" t="s">
        <v>5</v>
      </c>
      <c r="C17" s="25" t="s">
        <v>14</v>
      </c>
      <c r="E17" s="15" t="s">
        <v>7</v>
      </c>
      <c r="F17" s="16">
        <f>F6</f>
        <v>0</v>
      </c>
      <c r="G17" s="17">
        <f t="shared" ref="G17:Q17" si="28">G6</f>
        <v>0</v>
      </c>
      <c r="H17" s="17">
        <f t="shared" si="28"/>
        <v>0</v>
      </c>
      <c r="I17" s="17">
        <f t="shared" si="28"/>
        <v>0</v>
      </c>
      <c r="J17" s="17">
        <f t="shared" si="28"/>
        <v>0</v>
      </c>
      <c r="K17" s="18">
        <f t="shared" si="28"/>
        <v>0</v>
      </c>
      <c r="L17" s="18">
        <f t="shared" si="28"/>
        <v>0</v>
      </c>
      <c r="M17" s="18">
        <f t="shared" si="28"/>
        <v>0</v>
      </c>
      <c r="N17" s="18">
        <f t="shared" si="28"/>
        <v>0</v>
      </c>
      <c r="O17" s="18">
        <f t="shared" si="28"/>
        <v>0</v>
      </c>
      <c r="P17" s="18">
        <f t="shared" si="28"/>
        <v>0</v>
      </c>
      <c r="Q17" s="19">
        <f t="shared" si="28"/>
        <v>0</v>
      </c>
      <c r="T17" s="1">
        <v>0</v>
      </c>
      <c r="U17" s="2">
        <f t="shared" ref="U17" si="29">F17</f>
        <v>0</v>
      </c>
      <c r="V17" s="2">
        <f t="shared" ref="V17" si="30">G17</f>
        <v>0</v>
      </c>
      <c r="W17" s="2">
        <f t="shared" ref="W17" si="31">H17</f>
        <v>0</v>
      </c>
      <c r="X17" s="2">
        <f t="shared" ref="X17" si="32">I17</f>
        <v>0</v>
      </c>
      <c r="Y17" s="2">
        <f t="shared" ref="Y17" si="33">J17</f>
        <v>0</v>
      </c>
      <c r="Z17" s="2">
        <f>K17</f>
        <v>0</v>
      </c>
      <c r="AA17" s="2">
        <f t="shared" ref="AA17" si="34">L17</f>
        <v>0</v>
      </c>
      <c r="AB17" s="2">
        <f t="shared" ref="AB17" si="35">M17</f>
        <v>0</v>
      </c>
      <c r="AC17" s="2">
        <f t="shared" ref="AC17" si="36">N17</f>
        <v>0</v>
      </c>
      <c r="AD17" s="2">
        <f t="shared" ref="AD17" si="37">O17</f>
        <v>0</v>
      </c>
      <c r="AE17" s="2">
        <f t="shared" ref="AE17" si="38">P17</f>
        <v>0</v>
      </c>
      <c r="AF17" s="2">
        <f t="shared" ref="AF17" si="39">Q17</f>
        <v>0</v>
      </c>
    </row>
    <row r="18" spans="2:32">
      <c r="B18" s="21"/>
      <c r="C18" s="22" t="s">
        <v>8</v>
      </c>
      <c r="E18" s="9"/>
      <c r="F18" s="7"/>
      <c r="G18" s="4"/>
      <c r="H18" s="4"/>
      <c r="I18" s="4"/>
      <c r="J18" s="4"/>
      <c r="K18" s="4"/>
      <c r="L18" s="4"/>
      <c r="M18" s="4"/>
      <c r="N18" s="4"/>
      <c r="O18" s="4"/>
      <c r="P18" s="4"/>
      <c r="Q18" s="4"/>
      <c r="S18" t="str">
        <f>C18</f>
        <v>Total Personnel</v>
      </c>
      <c r="T18" s="1">
        <v>0</v>
      </c>
      <c r="U18" s="1">
        <f>IF(F17&gt;0,F18/$E18*100,0)</f>
        <v>0</v>
      </c>
      <c r="V18" s="1">
        <f t="shared" ref="V18:AF18" si="40">IF(G17&gt;0,G18/$E18*100,0)</f>
        <v>0</v>
      </c>
      <c r="W18" s="1">
        <f t="shared" si="40"/>
        <v>0</v>
      </c>
      <c r="X18" s="1">
        <f t="shared" si="40"/>
        <v>0</v>
      </c>
      <c r="Y18" s="1">
        <f t="shared" si="40"/>
        <v>0</v>
      </c>
      <c r="Z18" s="1">
        <f t="shared" si="40"/>
        <v>0</v>
      </c>
      <c r="AA18" s="1">
        <f t="shared" si="40"/>
        <v>0</v>
      </c>
      <c r="AB18" s="1">
        <f t="shared" si="40"/>
        <v>0</v>
      </c>
      <c r="AC18" s="1">
        <f t="shared" si="40"/>
        <v>0</v>
      </c>
      <c r="AD18" s="1">
        <f t="shared" si="40"/>
        <v>0</v>
      </c>
      <c r="AE18" s="1">
        <f t="shared" si="40"/>
        <v>0</v>
      </c>
      <c r="AF18" s="1">
        <f t="shared" si="40"/>
        <v>0</v>
      </c>
    </row>
    <row r="19" spans="2:32">
      <c r="B19" s="21"/>
      <c r="C19" s="22" t="s">
        <v>9</v>
      </c>
      <c r="E19" s="10"/>
      <c r="F19" s="8"/>
      <c r="G19" s="3"/>
      <c r="H19" s="3"/>
      <c r="I19" s="3"/>
      <c r="J19" s="3"/>
      <c r="K19" s="3"/>
      <c r="L19" s="3"/>
      <c r="M19" s="3"/>
      <c r="N19" s="3"/>
      <c r="O19" s="3"/>
      <c r="P19" s="3"/>
      <c r="Q19" s="3"/>
      <c r="S19" t="str">
        <f t="shared" ref="S19:S23" si="41">C19</f>
        <v>Total Other Direct Costs</v>
      </c>
      <c r="T19" s="1">
        <v>0</v>
      </c>
      <c r="U19" s="1">
        <f>IF(F17&gt;0,F19/$E19*100,0)</f>
        <v>0</v>
      </c>
      <c r="V19" s="1">
        <f t="shared" ref="V19:AF19" si="42">IF(G17&gt;0,G19/$E19*100,0)</f>
        <v>0</v>
      </c>
      <c r="W19" s="1">
        <f t="shared" si="42"/>
        <v>0</v>
      </c>
      <c r="X19" s="1">
        <f t="shared" si="42"/>
        <v>0</v>
      </c>
      <c r="Y19" s="1">
        <f t="shared" si="42"/>
        <v>0</v>
      </c>
      <c r="Z19" s="1">
        <f t="shared" si="42"/>
        <v>0</v>
      </c>
      <c r="AA19" s="1">
        <f t="shared" si="42"/>
        <v>0</v>
      </c>
      <c r="AB19" s="1">
        <f t="shared" si="42"/>
        <v>0</v>
      </c>
      <c r="AC19" s="1">
        <f t="shared" si="42"/>
        <v>0</v>
      </c>
      <c r="AD19" s="1">
        <f t="shared" si="42"/>
        <v>0</v>
      </c>
      <c r="AE19" s="1">
        <f t="shared" si="42"/>
        <v>0</v>
      </c>
      <c r="AF19" s="1">
        <f t="shared" si="42"/>
        <v>0</v>
      </c>
    </row>
    <row r="20" spans="2:32">
      <c r="B20" s="21"/>
      <c r="C20" s="22" t="s">
        <v>10</v>
      </c>
      <c r="E20" s="10"/>
      <c r="F20" s="8"/>
      <c r="G20" s="3"/>
      <c r="H20" s="3"/>
      <c r="I20" s="3"/>
      <c r="J20" s="3"/>
      <c r="K20" s="3"/>
      <c r="L20" s="3"/>
      <c r="M20" s="3"/>
      <c r="N20" s="3"/>
      <c r="O20" s="3"/>
      <c r="P20" s="3"/>
      <c r="Q20" s="3"/>
      <c r="S20" t="str">
        <f t="shared" si="41"/>
        <v>Total Direct Costs</v>
      </c>
      <c r="T20" s="1">
        <v>0</v>
      </c>
      <c r="U20" s="1">
        <f>IF(F17&gt;0,F20/$E20*100,0)</f>
        <v>0</v>
      </c>
      <c r="V20" s="1">
        <f t="shared" ref="V20:AF20" si="43">IF(G17&gt;0,G20/$E20*100,0)</f>
        <v>0</v>
      </c>
      <c r="W20" s="1">
        <f t="shared" si="43"/>
        <v>0</v>
      </c>
      <c r="X20" s="1">
        <f t="shared" si="43"/>
        <v>0</v>
      </c>
      <c r="Y20" s="1">
        <f t="shared" si="43"/>
        <v>0</v>
      </c>
      <c r="Z20" s="1">
        <f t="shared" si="43"/>
        <v>0</v>
      </c>
      <c r="AA20" s="1">
        <f t="shared" si="43"/>
        <v>0</v>
      </c>
      <c r="AB20" s="1">
        <f t="shared" si="43"/>
        <v>0</v>
      </c>
      <c r="AC20" s="1">
        <f t="shared" si="43"/>
        <v>0</v>
      </c>
      <c r="AD20" s="1">
        <f t="shared" si="43"/>
        <v>0</v>
      </c>
      <c r="AE20" s="1">
        <f t="shared" si="43"/>
        <v>0</v>
      </c>
      <c r="AF20" s="1">
        <f t="shared" si="43"/>
        <v>0</v>
      </c>
    </row>
    <row r="21" spans="2:32">
      <c r="B21" s="21"/>
      <c r="C21" s="22" t="s">
        <v>11</v>
      </c>
      <c r="E21" s="10"/>
      <c r="F21" s="8"/>
      <c r="G21" s="3"/>
      <c r="H21" s="3"/>
      <c r="I21" s="3"/>
      <c r="J21" s="3"/>
      <c r="K21" s="3"/>
      <c r="L21" s="3"/>
      <c r="M21" s="3"/>
      <c r="N21" s="3"/>
      <c r="O21" s="3"/>
      <c r="P21" s="3"/>
      <c r="Q21" s="3"/>
      <c r="S21" t="str">
        <f t="shared" si="41"/>
        <v>Indirect costs</v>
      </c>
      <c r="T21" s="1">
        <v>0</v>
      </c>
      <c r="U21" s="1">
        <f>IF(F17&gt;0,F21/$E21*100,0)</f>
        <v>0</v>
      </c>
      <c r="V21" s="1">
        <f t="shared" ref="V21:AF21" si="44">IF(G17&gt;0,G21/$E21*100,0)</f>
        <v>0</v>
      </c>
      <c r="W21" s="1">
        <f t="shared" si="44"/>
        <v>0</v>
      </c>
      <c r="X21" s="1">
        <f t="shared" si="44"/>
        <v>0</v>
      </c>
      <c r="Y21" s="1">
        <f t="shared" si="44"/>
        <v>0</v>
      </c>
      <c r="Z21" s="1">
        <f t="shared" si="44"/>
        <v>0</v>
      </c>
      <c r="AA21" s="1">
        <f t="shared" si="44"/>
        <v>0</v>
      </c>
      <c r="AB21" s="1">
        <f t="shared" si="44"/>
        <v>0</v>
      </c>
      <c r="AC21" s="1">
        <f t="shared" si="44"/>
        <v>0</v>
      </c>
      <c r="AD21" s="1">
        <f t="shared" si="44"/>
        <v>0</v>
      </c>
      <c r="AE21" s="1">
        <f t="shared" si="44"/>
        <v>0</v>
      </c>
      <c r="AF21" s="1">
        <f t="shared" si="44"/>
        <v>0</v>
      </c>
    </row>
    <row r="22" spans="2:32">
      <c r="B22" s="21"/>
      <c r="C22" s="22" t="s">
        <v>12</v>
      </c>
      <c r="E22" s="10"/>
      <c r="F22" s="8"/>
      <c r="G22" s="3"/>
      <c r="H22" s="3"/>
      <c r="I22" s="3"/>
      <c r="J22" s="3"/>
      <c r="K22" s="3"/>
      <c r="L22" s="3"/>
      <c r="M22" s="3"/>
      <c r="N22" s="3"/>
      <c r="O22" s="3"/>
      <c r="P22" s="3"/>
      <c r="Q22" s="3"/>
      <c r="S22" t="str">
        <f t="shared" si="41"/>
        <v>Total Costs</v>
      </c>
      <c r="T22" s="1">
        <v>0</v>
      </c>
      <c r="U22" s="1">
        <f>IF(F17&gt;0,F22/$E22*100,0)</f>
        <v>0</v>
      </c>
      <c r="V22" s="1">
        <f t="shared" ref="V22:AF22" si="45">IF(G17&gt;0,G22/$E22*100,0)</f>
        <v>0</v>
      </c>
      <c r="W22" s="1">
        <f t="shared" si="45"/>
        <v>0</v>
      </c>
      <c r="X22" s="1">
        <f t="shared" si="45"/>
        <v>0</v>
      </c>
      <c r="Y22" s="1">
        <f t="shared" si="45"/>
        <v>0</v>
      </c>
      <c r="Z22" s="1">
        <f t="shared" si="45"/>
        <v>0</v>
      </c>
      <c r="AA22" s="1">
        <f t="shared" si="45"/>
        <v>0</v>
      </c>
      <c r="AB22" s="1">
        <f t="shared" si="45"/>
        <v>0</v>
      </c>
      <c r="AC22" s="1">
        <f t="shared" si="45"/>
        <v>0</v>
      </c>
      <c r="AD22" s="1">
        <f t="shared" si="45"/>
        <v>0</v>
      </c>
      <c r="AE22" s="1">
        <f t="shared" si="45"/>
        <v>0</v>
      </c>
      <c r="AF22" s="1">
        <f t="shared" si="45"/>
        <v>0</v>
      </c>
    </row>
    <row r="23" spans="2:32">
      <c r="B23" s="21"/>
      <c r="C23" s="22" t="s">
        <v>13</v>
      </c>
      <c r="E23" s="10"/>
      <c r="F23" s="8"/>
      <c r="G23" s="3"/>
      <c r="H23" s="3"/>
      <c r="I23" s="3"/>
      <c r="J23" s="3"/>
      <c r="K23" s="3"/>
      <c r="L23" s="3"/>
      <c r="M23" s="3"/>
      <c r="N23" s="3"/>
      <c r="O23" s="3"/>
      <c r="P23" s="3"/>
      <c r="Q23" s="3"/>
      <c r="S23" t="str">
        <f t="shared" si="41"/>
        <v>EU Contribution</v>
      </c>
      <c r="T23" s="1">
        <v>0</v>
      </c>
      <c r="U23" s="1">
        <f>IF(F17&gt;0,F23/$E23*100,0)</f>
        <v>0</v>
      </c>
      <c r="V23" s="1">
        <f t="shared" ref="V23:AF23" si="46">IF(G17&gt;0,G23/$E23*100,0)</f>
        <v>0</v>
      </c>
      <c r="W23" s="1">
        <f t="shared" si="46"/>
        <v>0</v>
      </c>
      <c r="X23" s="1">
        <f t="shared" si="46"/>
        <v>0</v>
      </c>
      <c r="Y23" s="1">
        <f t="shared" si="46"/>
        <v>0</v>
      </c>
      <c r="Z23" s="1">
        <f t="shared" si="46"/>
        <v>0</v>
      </c>
      <c r="AA23" s="1">
        <f t="shared" si="46"/>
        <v>0</v>
      </c>
      <c r="AB23" s="1">
        <f t="shared" si="46"/>
        <v>0</v>
      </c>
      <c r="AC23" s="1">
        <f t="shared" si="46"/>
        <v>0</v>
      </c>
      <c r="AD23" s="1">
        <f t="shared" si="46"/>
        <v>0</v>
      </c>
      <c r="AE23" s="1">
        <f t="shared" si="46"/>
        <v>0</v>
      </c>
      <c r="AF23" s="1">
        <f t="shared" si="46"/>
        <v>0</v>
      </c>
    </row>
    <row r="26" spans="2:32">
      <c r="T26" s="1"/>
      <c r="U26" s="1"/>
      <c r="V26" s="1"/>
      <c r="W26" s="1"/>
      <c r="X26" s="1"/>
      <c r="Y26" s="1"/>
      <c r="Z26" s="1"/>
      <c r="AA26" s="1"/>
      <c r="AB26" s="1"/>
      <c r="AC26" s="1"/>
      <c r="AD26" s="1"/>
      <c r="AE26" s="1"/>
      <c r="AF26" s="1"/>
    </row>
    <row r="27" spans="2:32" ht="15.75" thickBot="1">
      <c r="F27" s="51" t="s">
        <v>4</v>
      </c>
      <c r="G27" s="51"/>
      <c r="H27" s="51"/>
      <c r="I27" s="51"/>
      <c r="J27" s="51"/>
      <c r="K27" s="51"/>
      <c r="L27" s="51"/>
      <c r="M27" s="51"/>
      <c r="N27" s="51"/>
      <c r="O27" s="51"/>
      <c r="P27" s="51"/>
      <c r="Q27" s="51"/>
      <c r="T27" s="1"/>
      <c r="U27" s="50" t="s">
        <v>4</v>
      </c>
      <c r="V27" s="50"/>
      <c r="W27" s="50"/>
      <c r="X27" s="50"/>
      <c r="Y27" s="50"/>
      <c r="Z27" s="50"/>
      <c r="AA27" s="50"/>
      <c r="AB27" s="50"/>
      <c r="AC27" s="50"/>
      <c r="AD27" s="50"/>
      <c r="AE27" s="50"/>
      <c r="AF27" s="50"/>
    </row>
    <row r="28" spans="2:32" ht="15.75" thickBot="1">
      <c r="B28" s="20" t="s">
        <v>5</v>
      </c>
      <c r="C28" s="25" t="s">
        <v>15</v>
      </c>
      <c r="E28" s="15" t="s">
        <v>7</v>
      </c>
      <c r="F28" s="16">
        <f>F17</f>
        <v>0</v>
      </c>
      <c r="G28" s="17">
        <f t="shared" ref="G28:Q28" si="47">G17</f>
        <v>0</v>
      </c>
      <c r="H28" s="17">
        <f t="shared" si="47"/>
        <v>0</v>
      </c>
      <c r="I28" s="17">
        <f t="shared" si="47"/>
        <v>0</v>
      </c>
      <c r="J28" s="17">
        <f t="shared" si="47"/>
        <v>0</v>
      </c>
      <c r="K28" s="18">
        <f t="shared" si="47"/>
        <v>0</v>
      </c>
      <c r="L28" s="18">
        <f t="shared" si="47"/>
        <v>0</v>
      </c>
      <c r="M28" s="18">
        <f t="shared" si="47"/>
        <v>0</v>
      </c>
      <c r="N28" s="18">
        <f t="shared" si="47"/>
        <v>0</v>
      </c>
      <c r="O28" s="18">
        <f t="shared" si="47"/>
        <v>0</v>
      </c>
      <c r="P28" s="18">
        <f t="shared" si="47"/>
        <v>0</v>
      </c>
      <c r="Q28" s="19">
        <f t="shared" si="47"/>
        <v>0</v>
      </c>
      <c r="T28" s="1">
        <v>0</v>
      </c>
      <c r="U28" s="2">
        <f t="shared" ref="U28" si="48">F28</f>
        <v>0</v>
      </c>
      <c r="V28" s="2">
        <f t="shared" ref="V28" si="49">G28</f>
        <v>0</v>
      </c>
      <c r="W28" s="2">
        <f t="shared" ref="W28" si="50">H28</f>
        <v>0</v>
      </c>
      <c r="X28" s="2">
        <f t="shared" ref="X28" si="51">I28</f>
        <v>0</v>
      </c>
      <c r="Y28" s="2">
        <f t="shared" ref="Y28" si="52">J28</f>
        <v>0</v>
      </c>
      <c r="Z28" s="2">
        <f>K28</f>
        <v>0</v>
      </c>
      <c r="AA28" s="2">
        <f t="shared" ref="AA28" si="53">L28</f>
        <v>0</v>
      </c>
      <c r="AB28" s="2">
        <f t="shared" ref="AB28" si="54">M28</f>
        <v>0</v>
      </c>
      <c r="AC28" s="2">
        <f t="shared" ref="AC28" si="55">N28</f>
        <v>0</v>
      </c>
      <c r="AD28" s="2">
        <f t="shared" ref="AD28" si="56">O28</f>
        <v>0</v>
      </c>
      <c r="AE28" s="2">
        <f t="shared" ref="AE28" si="57">P28</f>
        <v>0</v>
      </c>
      <c r="AF28" s="2">
        <f t="shared" ref="AF28" si="58">Q28</f>
        <v>0</v>
      </c>
    </row>
    <row r="29" spans="2:32">
      <c r="B29" s="21"/>
      <c r="C29" s="22" t="s">
        <v>8</v>
      </c>
      <c r="E29" s="9"/>
      <c r="F29" s="7"/>
      <c r="G29" s="4"/>
      <c r="H29" s="4"/>
      <c r="I29" s="4"/>
      <c r="J29" s="4"/>
      <c r="K29" s="4"/>
      <c r="L29" s="4"/>
      <c r="M29" s="4"/>
      <c r="N29" s="4"/>
      <c r="O29" s="4"/>
      <c r="P29" s="4"/>
      <c r="Q29" s="4"/>
      <c r="S29" t="str">
        <f>C29</f>
        <v>Total Personnel</v>
      </c>
      <c r="T29" s="1">
        <v>0</v>
      </c>
      <c r="U29" s="1">
        <f>IF(F28&gt;0,F29/$E29*100,0)</f>
        <v>0</v>
      </c>
      <c r="V29" s="1">
        <f t="shared" ref="V29" si="59">IF(G28&gt;0,G29/$E29*100,0)</f>
        <v>0</v>
      </c>
      <c r="W29" s="1">
        <f t="shared" ref="W29" si="60">IF(H28&gt;0,H29/$E29*100,0)</f>
        <v>0</v>
      </c>
      <c r="X29" s="1">
        <f t="shared" ref="X29" si="61">IF(I28&gt;0,I29/$E29*100,0)</f>
        <v>0</v>
      </c>
      <c r="Y29" s="1">
        <f t="shared" ref="Y29" si="62">IF(J28&gt;0,J29/$E29*100,0)</f>
        <v>0</v>
      </c>
      <c r="Z29" s="1">
        <f t="shared" ref="Z29" si="63">IF(K28&gt;0,K29/$E29*100,0)</f>
        <v>0</v>
      </c>
      <c r="AA29" s="1">
        <f t="shared" ref="AA29" si="64">IF(L28&gt;0,L29/$E29*100,0)</f>
        <v>0</v>
      </c>
      <c r="AB29" s="1">
        <f t="shared" ref="AB29" si="65">IF(M28&gt;0,M29/$E29*100,0)</f>
        <v>0</v>
      </c>
      <c r="AC29" s="1">
        <f t="shared" ref="AC29" si="66">IF(N28&gt;0,N29/$E29*100,0)</f>
        <v>0</v>
      </c>
      <c r="AD29" s="1">
        <f t="shared" ref="AD29" si="67">IF(O28&gt;0,O29/$E29*100,0)</f>
        <v>0</v>
      </c>
      <c r="AE29" s="1">
        <f t="shared" ref="AE29" si="68">IF(P28&gt;0,P29/$E29*100,0)</f>
        <v>0</v>
      </c>
      <c r="AF29" s="1">
        <f t="shared" ref="AF29" si="69">IF(Q28&gt;0,Q29/$E29*100,0)</f>
        <v>0</v>
      </c>
    </row>
    <row r="30" spans="2:32">
      <c r="B30" s="21"/>
      <c r="C30" s="22" t="s">
        <v>9</v>
      </c>
      <c r="E30" s="10"/>
      <c r="F30" s="8"/>
      <c r="G30" s="3"/>
      <c r="H30" s="3"/>
      <c r="I30" s="3"/>
      <c r="J30" s="3"/>
      <c r="K30" s="3"/>
      <c r="L30" s="3"/>
      <c r="M30" s="3"/>
      <c r="N30" s="3"/>
      <c r="O30" s="3"/>
      <c r="P30" s="3"/>
      <c r="Q30" s="3"/>
      <c r="S30" t="str">
        <f t="shared" ref="S30:S34" si="70">C30</f>
        <v>Total Other Direct Costs</v>
      </c>
      <c r="T30" s="1">
        <v>0</v>
      </c>
      <c r="U30" s="1">
        <f>IF(F28&gt;0,F30/$E30*100,0)</f>
        <v>0</v>
      </c>
      <c r="V30" s="1">
        <f t="shared" ref="V30" si="71">IF(G28&gt;0,G30/$E30*100,0)</f>
        <v>0</v>
      </c>
      <c r="W30" s="1">
        <f t="shared" ref="W30" si="72">IF(H28&gt;0,H30/$E30*100,0)</f>
        <v>0</v>
      </c>
      <c r="X30" s="1">
        <f t="shared" ref="X30" si="73">IF(I28&gt;0,I30/$E30*100,0)</f>
        <v>0</v>
      </c>
      <c r="Y30" s="1">
        <f t="shared" ref="Y30" si="74">IF(J28&gt;0,J30/$E30*100,0)</f>
        <v>0</v>
      </c>
      <c r="Z30" s="1">
        <f t="shared" ref="Z30" si="75">IF(K28&gt;0,K30/$E30*100,0)</f>
        <v>0</v>
      </c>
      <c r="AA30" s="1">
        <f t="shared" ref="AA30" si="76">IF(L28&gt;0,L30/$E30*100,0)</f>
        <v>0</v>
      </c>
      <c r="AB30" s="1">
        <f t="shared" ref="AB30" si="77">IF(M28&gt;0,M30/$E30*100,0)</f>
        <v>0</v>
      </c>
      <c r="AC30" s="1">
        <f t="shared" ref="AC30" si="78">IF(N28&gt;0,N30/$E30*100,0)</f>
        <v>0</v>
      </c>
      <c r="AD30" s="1">
        <f t="shared" ref="AD30" si="79">IF(O28&gt;0,O30/$E30*100,0)</f>
        <v>0</v>
      </c>
      <c r="AE30" s="1">
        <f t="shared" ref="AE30" si="80">IF(P28&gt;0,P30/$E30*100,0)</f>
        <v>0</v>
      </c>
      <c r="AF30" s="1">
        <f t="shared" ref="AF30" si="81">IF(Q28&gt;0,Q30/$E30*100,0)</f>
        <v>0</v>
      </c>
    </row>
    <row r="31" spans="2:32">
      <c r="B31" s="21"/>
      <c r="C31" s="22" t="s">
        <v>10</v>
      </c>
      <c r="E31" s="10"/>
      <c r="F31" s="8"/>
      <c r="G31" s="3"/>
      <c r="H31" s="3"/>
      <c r="I31" s="3"/>
      <c r="J31" s="3"/>
      <c r="K31" s="3"/>
      <c r="L31" s="3"/>
      <c r="M31" s="3"/>
      <c r="N31" s="3"/>
      <c r="O31" s="3"/>
      <c r="P31" s="3"/>
      <c r="Q31" s="3"/>
      <c r="S31" t="str">
        <f t="shared" si="70"/>
        <v>Total Direct Costs</v>
      </c>
      <c r="T31" s="1">
        <v>0</v>
      </c>
      <c r="U31" s="1">
        <f>IF(F28&gt;0,F31/$E31*100,0)</f>
        <v>0</v>
      </c>
      <c r="V31" s="1">
        <f t="shared" ref="V31" si="82">IF(G28&gt;0,G31/$E31*100,0)</f>
        <v>0</v>
      </c>
      <c r="W31" s="1">
        <f t="shared" ref="W31" si="83">IF(H28&gt;0,H31/$E31*100,0)</f>
        <v>0</v>
      </c>
      <c r="X31" s="1">
        <f t="shared" ref="X31" si="84">IF(I28&gt;0,I31/$E31*100,0)</f>
        <v>0</v>
      </c>
      <c r="Y31" s="1">
        <f t="shared" ref="Y31" si="85">IF(J28&gt;0,J31/$E31*100,0)</f>
        <v>0</v>
      </c>
      <c r="Z31" s="1">
        <f t="shared" ref="Z31" si="86">IF(K28&gt;0,K31/$E31*100,0)</f>
        <v>0</v>
      </c>
      <c r="AA31" s="1">
        <f t="shared" ref="AA31" si="87">IF(L28&gt;0,L31/$E31*100,0)</f>
        <v>0</v>
      </c>
      <c r="AB31" s="1">
        <f t="shared" ref="AB31" si="88">IF(M28&gt;0,M31/$E31*100,0)</f>
        <v>0</v>
      </c>
      <c r="AC31" s="1">
        <f t="shared" ref="AC31" si="89">IF(N28&gt;0,N31/$E31*100,0)</f>
        <v>0</v>
      </c>
      <c r="AD31" s="1">
        <f t="shared" ref="AD31" si="90">IF(O28&gt;0,O31/$E31*100,0)</f>
        <v>0</v>
      </c>
      <c r="AE31" s="1">
        <f t="shared" ref="AE31" si="91">IF(P28&gt;0,P31/$E31*100,0)</f>
        <v>0</v>
      </c>
      <c r="AF31" s="1">
        <f t="shared" ref="AF31" si="92">IF(Q28&gt;0,Q31/$E31*100,0)</f>
        <v>0</v>
      </c>
    </row>
    <row r="32" spans="2:32">
      <c r="B32" s="21"/>
      <c r="C32" s="22" t="s">
        <v>11</v>
      </c>
      <c r="E32" s="10"/>
      <c r="F32" s="8"/>
      <c r="G32" s="3"/>
      <c r="H32" s="3"/>
      <c r="I32" s="3"/>
      <c r="J32" s="3"/>
      <c r="K32" s="3"/>
      <c r="L32" s="3"/>
      <c r="M32" s="3"/>
      <c r="N32" s="3"/>
      <c r="O32" s="3"/>
      <c r="P32" s="3"/>
      <c r="Q32" s="3"/>
      <c r="S32" t="str">
        <f t="shared" si="70"/>
        <v>Indirect costs</v>
      </c>
      <c r="T32" s="1">
        <v>0</v>
      </c>
      <c r="U32" s="1">
        <f>IF(F28&gt;0,F32/$E32*100,0)</f>
        <v>0</v>
      </c>
      <c r="V32" s="1">
        <f t="shared" ref="V32" si="93">IF(G28&gt;0,G32/$E32*100,0)</f>
        <v>0</v>
      </c>
      <c r="W32" s="1">
        <f t="shared" ref="W32" si="94">IF(H28&gt;0,H32/$E32*100,0)</f>
        <v>0</v>
      </c>
      <c r="X32" s="1">
        <f t="shared" ref="X32" si="95">IF(I28&gt;0,I32/$E32*100,0)</f>
        <v>0</v>
      </c>
      <c r="Y32" s="1">
        <f t="shared" ref="Y32" si="96">IF(J28&gt;0,J32/$E32*100,0)</f>
        <v>0</v>
      </c>
      <c r="Z32" s="1">
        <f t="shared" ref="Z32" si="97">IF(K28&gt;0,K32/$E32*100,0)</f>
        <v>0</v>
      </c>
      <c r="AA32" s="1">
        <f t="shared" ref="AA32" si="98">IF(L28&gt;0,L32/$E32*100,0)</f>
        <v>0</v>
      </c>
      <c r="AB32" s="1">
        <f t="shared" ref="AB32" si="99">IF(M28&gt;0,M32/$E32*100,0)</f>
        <v>0</v>
      </c>
      <c r="AC32" s="1">
        <f t="shared" ref="AC32" si="100">IF(N28&gt;0,N32/$E32*100,0)</f>
        <v>0</v>
      </c>
      <c r="AD32" s="1">
        <f t="shared" ref="AD32" si="101">IF(O28&gt;0,O32/$E32*100,0)</f>
        <v>0</v>
      </c>
      <c r="AE32" s="1">
        <f t="shared" ref="AE32" si="102">IF(P28&gt;0,P32/$E32*100,0)</f>
        <v>0</v>
      </c>
      <c r="AF32" s="1">
        <f t="shared" ref="AF32" si="103">IF(Q28&gt;0,Q32/$E32*100,0)</f>
        <v>0</v>
      </c>
    </row>
    <row r="33" spans="2:32">
      <c r="B33" s="21"/>
      <c r="C33" s="22" t="s">
        <v>12</v>
      </c>
      <c r="E33" s="10"/>
      <c r="F33" s="8"/>
      <c r="G33" s="3"/>
      <c r="H33" s="3"/>
      <c r="I33" s="3"/>
      <c r="J33" s="3"/>
      <c r="K33" s="3"/>
      <c r="L33" s="3"/>
      <c r="M33" s="3"/>
      <c r="N33" s="3"/>
      <c r="O33" s="3"/>
      <c r="P33" s="3"/>
      <c r="Q33" s="3"/>
      <c r="S33" t="str">
        <f t="shared" si="70"/>
        <v>Total Costs</v>
      </c>
      <c r="T33" s="1">
        <v>0</v>
      </c>
      <c r="U33" s="1">
        <f>IF(F28&gt;0,F33/$E33*100,0)</f>
        <v>0</v>
      </c>
      <c r="V33" s="1">
        <f t="shared" ref="V33" si="104">IF(G28&gt;0,G33/$E33*100,0)</f>
        <v>0</v>
      </c>
      <c r="W33" s="1">
        <f t="shared" ref="W33" si="105">IF(H28&gt;0,H33/$E33*100,0)</f>
        <v>0</v>
      </c>
      <c r="X33" s="1">
        <f t="shared" ref="X33" si="106">IF(I28&gt;0,I33/$E33*100,0)</f>
        <v>0</v>
      </c>
      <c r="Y33" s="1">
        <f>IF(J28&gt;0,J33/$E33*100,0)</f>
        <v>0</v>
      </c>
      <c r="Z33" s="1">
        <f t="shared" ref="Z33" si="107">IF(K28&gt;0,K33/$E33*100,0)</f>
        <v>0</v>
      </c>
      <c r="AA33" s="1">
        <f t="shared" ref="AA33" si="108">IF(L28&gt;0,L33/$E33*100,0)</f>
        <v>0</v>
      </c>
      <c r="AB33" s="1">
        <f t="shared" ref="AB33" si="109">IF(M28&gt;0,M33/$E33*100,0)</f>
        <v>0</v>
      </c>
      <c r="AC33" s="1">
        <f t="shared" ref="AC33" si="110">IF(N28&gt;0,N33/$E33*100,0)</f>
        <v>0</v>
      </c>
      <c r="AD33" s="1">
        <f t="shared" ref="AD33" si="111">IF(O28&gt;0,O33/$E33*100,0)</f>
        <v>0</v>
      </c>
      <c r="AE33" s="1">
        <f t="shared" ref="AE33" si="112">IF(P28&gt;0,P33/$E33*100,0)</f>
        <v>0</v>
      </c>
      <c r="AF33" s="1">
        <f t="shared" ref="AF33" si="113">IF(Q28&gt;0,Q33/$E33*100,0)</f>
        <v>0</v>
      </c>
    </row>
    <row r="34" spans="2:32">
      <c r="B34" s="21"/>
      <c r="C34" s="22" t="s">
        <v>13</v>
      </c>
      <c r="E34" s="10"/>
      <c r="F34" s="8"/>
      <c r="G34" s="3"/>
      <c r="H34" s="3"/>
      <c r="I34" s="3"/>
      <c r="J34" s="3"/>
      <c r="K34" s="3"/>
      <c r="L34" s="3"/>
      <c r="M34" s="3"/>
      <c r="N34" s="3"/>
      <c r="O34" s="3"/>
      <c r="P34" s="3"/>
      <c r="Q34" s="3"/>
      <c r="S34" t="str">
        <f t="shared" si="70"/>
        <v>EU Contribution</v>
      </c>
      <c r="T34" s="1">
        <v>0</v>
      </c>
      <c r="U34" s="1">
        <f>IF(F28&gt;0,F34/$E34*100,0)</f>
        <v>0</v>
      </c>
      <c r="V34" s="1">
        <f t="shared" ref="V34" si="114">IF(G28&gt;0,G34/$E34*100,0)</f>
        <v>0</v>
      </c>
      <c r="W34" s="1">
        <f t="shared" ref="W34" si="115">IF(H28&gt;0,H34/$E34*100,0)</f>
        <v>0</v>
      </c>
      <c r="X34" s="1">
        <f t="shared" ref="X34" si="116">IF(I28&gt;0,I34/$E34*100,0)</f>
        <v>0</v>
      </c>
      <c r="Y34" s="1">
        <f t="shared" ref="Y34" si="117">IF(J28&gt;0,J34/$E34*100,0)</f>
        <v>0</v>
      </c>
      <c r="Z34" s="1">
        <f t="shared" ref="Z34" si="118">IF(K28&gt;0,K34/$E34*100,0)</f>
        <v>0</v>
      </c>
      <c r="AA34" s="1">
        <f t="shared" ref="AA34" si="119">IF(L28&gt;0,L34/$E34*100,0)</f>
        <v>0</v>
      </c>
      <c r="AB34" s="1">
        <f t="shared" ref="AB34" si="120">IF(M28&gt;0,M34/$E34*100,0)</f>
        <v>0</v>
      </c>
      <c r="AC34" s="1">
        <f t="shared" ref="AC34" si="121">IF(N28&gt;0,N34/$E34*100,0)</f>
        <v>0</v>
      </c>
      <c r="AD34" s="1">
        <f t="shared" ref="AD34" si="122">IF(O28&gt;0,O34/$E34*100,0)</f>
        <v>0</v>
      </c>
      <c r="AE34" s="1">
        <f t="shared" ref="AE34" si="123">IF(P28&gt;0,P34/$E34*100,0)</f>
        <v>0</v>
      </c>
      <c r="AF34" s="1">
        <f t="shared" ref="AF34" si="124">IF(Q28&gt;0,Q34/$E34*100,0)</f>
        <v>0</v>
      </c>
    </row>
    <row r="37" spans="2:32">
      <c r="T37" s="1"/>
      <c r="U37" s="1"/>
      <c r="V37" s="1"/>
      <c r="W37" s="1"/>
      <c r="X37" s="1"/>
      <c r="Y37" s="1"/>
      <c r="Z37" s="1"/>
      <c r="AA37" s="1"/>
      <c r="AB37" s="1"/>
      <c r="AC37" s="1"/>
      <c r="AD37" s="1"/>
      <c r="AE37" s="1"/>
      <c r="AF37" s="1"/>
    </row>
    <row r="38" spans="2:32" ht="15.75" thickBot="1">
      <c r="F38" s="51" t="s">
        <v>4</v>
      </c>
      <c r="G38" s="51"/>
      <c r="H38" s="51"/>
      <c r="I38" s="51"/>
      <c r="J38" s="51"/>
      <c r="K38" s="51"/>
      <c r="L38" s="51"/>
      <c r="M38" s="51"/>
      <c r="N38" s="51"/>
      <c r="O38" s="51"/>
      <c r="P38" s="51"/>
      <c r="Q38" s="51"/>
      <c r="T38" s="1"/>
      <c r="U38" s="50" t="s">
        <v>4</v>
      </c>
      <c r="V38" s="50"/>
      <c r="W38" s="50"/>
      <c r="X38" s="50"/>
      <c r="Y38" s="50"/>
      <c r="Z38" s="50"/>
      <c r="AA38" s="50"/>
      <c r="AB38" s="50"/>
      <c r="AC38" s="50"/>
      <c r="AD38" s="50"/>
      <c r="AE38" s="50"/>
      <c r="AF38" s="50"/>
    </row>
    <row r="39" spans="2:32" ht="15.75" thickBot="1">
      <c r="B39" s="20" t="s">
        <v>5</v>
      </c>
      <c r="C39" s="25" t="s">
        <v>16</v>
      </c>
      <c r="E39" s="15" t="s">
        <v>7</v>
      </c>
      <c r="F39" s="16">
        <f>F28</f>
        <v>0</v>
      </c>
      <c r="G39" s="17">
        <f t="shared" ref="G39:Q39" si="125">G28</f>
        <v>0</v>
      </c>
      <c r="H39" s="17">
        <f t="shared" si="125"/>
        <v>0</v>
      </c>
      <c r="I39" s="17">
        <f t="shared" si="125"/>
        <v>0</v>
      </c>
      <c r="J39" s="17">
        <f t="shared" si="125"/>
        <v>0</v>
      </c>
      <c r="K39" s="18">
        <f t="shared" si="125"/>
        <v>0</v>
      </c>
      <c r="L39" s="18">
        <f t="shared" si="125"/>
        <v>0</v>
      </c>
      <c r="M39" s="18">
        <f t="shared" si="125"/>
        <v>0</v>
      </c>
      <c r="N39" s="18">
        <f t="shared" si="125"/>
        <v>0</v>
      </c>
      <c r="O39" s="18">
        <f t="shared" si="125"/>
        <v>0</v>
      </c>
      <c r="P39" s="18">
        <f t="shared" si="125"/>
        <v>0</v>
      </c>
      <c r="Q39" s="19">
        <f t="shared" si="125"/>
        <v>0</v>
      </c>
      <c r="T39" s="1">
        <v>0</v>
      </c>
      <c r="U39" s="2">
        <f t="shared" ref="U39" si="126">F39</f>
        <v>0</v>
      </c>
      <c r="V39" s="2">
        <f t="shared" ref="V39" si="127">G39</f>
        <v>0</v>
      </c>
      <c r="W39" s="2">
        <f t="shared" ref="W39" si="128">H39</f>
        <v>0</v>
      </c>
      <c r="X39" s="2">
        <f t="shared" ref="X39" si="129">I39</f>
        <v>0</v>
      </c>
      <c r="Y39" s="2">
        <f t="shared" ref="Y39" si="130">J39</f>
        <v>0</v>
      </c>
      <c r="Z39" s="2">
        <f>K39</f>
        <v>0</v>
      </c>
      <c r="AA39" s="2">
        <f t="shared" ref="AA39" si="131">L39</f>
        <v>0</v>
      </c>
      <c r="AB39" s="2">
        <f t="shared" ref="AB39" si="132">M39</f>
        <v>0</v>
      </c>
      <c r="AC39" s="2">
        <f t="shared" ref="AC39" si="133">N39</f>
        <v>0</v>
      </c>
      <c r="AD39" s="2">
        <f t="shared" ref="AD39" si="134">O39</f>
        <v>0</v>
      </c>
      <c r="AE39" s="2">
        <f t="shared" ref="AE39" si="135">P39</f>
        <v>0</v>
      </c>
      <c r="AF39" s="2">
        <f t="shared" ref="AF39" si="136">Q39</f>
        <v>0</v>
      </c>
    </row>
    <row r="40" spans="2:32">
      <c r="B40" s="21"/>
      <c r="C40" s="22" t="s">
        <v>8</v>
      </c>
      <c r="E40" s="9"/>
      <c r="F40" s="7"/>
      <c r="G40" s="4"/>
      <c r="H40" s="4"/>
      <c r="I40" s="4"/>
      <c r="J40" s="4"/>
      <c r="K40" s="4"/>
      <c r="L40" s="4"/>
      <c r="M40" s="4"/>
      <c r="N40" s="4"/>
      <c r="O40" s="4"/>
      <c r="P40" s="4"/>
      <c r="Q40" s="4"/>
      <c r="S40" t="str">
        <f>C40</f>
        <v>Total Personnel</v>
      </c>
      <c r="T40" s="1">
        <v>0</v>
      </c>
      <c r="U40" s="1">
        <f>IF(F39&gt;0,F40/$E40*100,0)</f>
        <v>0</v>
      </c>
      <c r="V40" s="1">
        <f t="shared" ref="V40" si="137">IF(G39&gt;0,G40/$E40*100,0)</f>
        <v>0</v>
      </c>
      <c r="W40" s="1">
        <f t="shared" ref="W40" si="138">IF(H39&gt;0,H40/$E40*100,0)</f>
        <v>0</v>
      </c>
      <c r="X40" s="1">
        <f t="shared" ref="X40" si="139">IF(I39&gt;0,I40/$E40*100,0)</f>
        <v>0</v>
      </c>
      <c r="Y40" s="1">
        <f t="shared" ref="Y40" si="140">IF(J39&gt;0,J40/$E40*100,0)</f>
        <v>0</v>
      </c>
      <c r="Z40" s="1">
        <f t="shared" ref="Z40" si="141">IF(K39&gt;0,K40/$E40*100,0)</f>
        <v>0</v>
      </c>
      <c r="AA40" s="1">
        <f t="shared" ref="AA40" si="142">IF(L39&gt;0,L40/$E40*100,0)</f>
        <v>0</v>
      </c>
      <c r="AB40" s="1">
        <f t="shared" ref="AB40" si="143">IF(M39&gt;0,M40/$E40*100,0)</f>
        <v>0</v>
      </c>
      <c r="AC40" s="1">
        <f t="shared" ref="AC40" si="144">IF(N39&gt;0,N40/$E40*100,0)</f>
        <v>0</v>
      </c>
      <c r="AD40" s="1">
        <f t="shared" ref="AD40" si="145">IF(O39&gt;0,O40/$E40*100,0)</f>
        <v>0</v>
      </c>
      <c r="AE40" s="1">
        <f t="shared" ref="AE40" si="146">IF(P39&gt;0,P40/$E40*100,0)</f>
        <v>0</v>
      </c>
      <c r="AF40" s="1">
        <f t="shared" ref="AF40" si="147">IF(Q39&gt;0,Q40/$E40*100,0)</f>
        <v>0</v>
      </c>
    </row>
    <row r="41" spans="2:32">
      <c r="B41" s="21"/>
      <c r="C41" s="22" t="s">
        <v>9</v>
      </c>
      <c r="E41" s="10"/>
      <c r="F41" s="8"/>
      <c r="G41" s="3"/>
      <c r="H41" s="3"/>
      <c r="I41" s="3"/>
      <c r="J41" s="3"/>
      <c r="K41" s="3"/>
      <c r="L41" s="3"/>
      <c r="M41" s="3"/>
      <c r="N41" s="3"/>
      <c r="O41" s="3"/>
      <c r="P41" s="3"/>
      <c r="Q41" s="3"/>
      <c r="S41" t="str">
        <f t="shared" ref="S41:S45" si="148">C41</f>
        <v>Total Other Direct Costs</v>
      </c>
      <c r="T41" s="1">
        <v>0</v>
      </c>
      <c r="U41" s="1">
        <f>IF(F39&gt;0,F41/$E41*100,0)</f>
        <v>0</v>
      </c>
      <c r="V41" s="1">
        <f t="shared" ref="V41" si="149">IF(G39&gt;0,G41/$E41*100,0)</f>
        <v>0</v>
      </c>
      <c r="W41" s="1">
        <f t="shared" ref="W41" si="150">IF(H39&gt;0,H41/$E41*100,0)</f>
        <v>0</v>
      </c>
      <c r="X41" s="1">
        <f t="shared" ref="X41" si="151">IF(I39&gt;0,I41/$E41*100,0)</f>
        <v>0</v>
      </c>
      <c r="Y41" s="1">
        <f t="shared" ref="Y41" si="152">IF(J39&gt;0,J41/$E41*100,0)</f>
        <v>0</v>
      </c>
      <c r="Z41" s="1">
        <f t="shared" ref="Z41" si="153">IF(K39&gt;0,K41/$E41*100,0)</f>
        <v>0</v>
      </c>
      <c r="AA41" s="1">
        <f t="shared" ref="AA41" si="154">IF(L39&gt;0,L41/$E41*100,0)</f>
        <v>0</v>
      </c>
      <c r="AB41" s="1">
        <f t="shared" ref="AB41" si="155">IF(M39&gt;0,M41/$E41*100,0)</f>
        <v>0</v>
      </c>
      <c r="AC41" s="1">
        <f t="shared" ref="AC41" si="156">IF(N39&gt;0,N41/$E41*100,0)</f>
        <v>0</v>
      </c>
      <c r="AD41" s="1">
        <f t="shared" ref="AD41" si="157">IF(O39&gt;0,O41/$E41*100,0)</f>
        <v>0</v>
      </c>
      <c r="AE41" s="1">
        <f t="shared" ref="AE41" si="158">IF(P39&gt;0,P41/$E41*100,0)</f>
        <v>0</v>
      </c>
      <c r="AF41" s="1">
        <f t="shared" ref="AF41" si="159">IF(Q39&gt;0,Q41/$E41*100,0)</f>
        <v>0</v>
      </c>
    </row>
    <row r="42" spans="2:32">
      <c r="B42" s="21"/>
      <c r="C42" s="22" t="s">
        <v>10</v>
      </c>
      <c r="E42" s="10"/>
      <c r="F42" s="8"/>
      <c r="G42" s="3"/>
      <c r="H42" s="3"/>
      <c r="I42" s="3"/>
      <c r="J42" s="3"/>
      <c r="K42" s="3"/>
      <c r="L42" s="3"/>
      <c r="M42" s="3"/>
      <c r="N42" s="3"/>
      <c r="O42" s="3"/>
      <c r="P42" s="3"/>
      <c r="Q42" s="3"/>
      <c r="S42" t="str">
        <f t="shared" si="148"/>
        <v>Total Direct Costs</v>
      </c>
      <c r="T42" s="1">
        <v>0</v>
      </c>
      <c r="U42" s="1">
        <f>IF(F39&gt;0,F42/$E42*100,0)</f>
        <v>0</v>
      </c>
      <c r="V42" s="1">
        <f t="shared" ref="V42" si="160">IF(G39&gt;0,G42/$E42*100,0)</f>
        <v>0</v>
      </c>
      <c r="W42" s="1">
        <f t="shared" ref="W42" si="161">IF(H39&gt;0,H42/$E42*100,0)</f>
        <v>0</v>
      </c>
      <c r="X42" s="1">
        <f t="shared" ref="X42" si="162">IF(I39&gt;0,I42/$E42*100,0)</f>
        <v>0</v>
      </c>
      <c r="Y42" s="1">
        <f t="shared" ref="Y42" si="163">IF(J39&gt;0,J42/$E42*100,0)</f>
        <v>0</v>
      </c>
      <c r="Z42" s="1">
        <f t="shared" ref="Z42" si="164">IF(K39&gt;0,K42/$E42*100,0)</f>
        <v>0</v>
      </c>
      <c r="AA42" s="1">
        <f t="shared" ref="AA42" si="165">IF(L39&gt;0,L42/$E42*100,0)</f>
        <v>0</v>
      </c>
      <c r="AB42" s="1">
        <f t="shared" ref="AB42" si="166">IF(M39&gt;0,M42/$E42*100,0)</f>
        <v>0</v>
      </c>
      <c r="AC42" s="1">
        <f t="shared" ref="AC42" si="167">IF(N39&gt;0,N42/$E42*100,0)</f>
        <v>0</v>
      </c>
      <c r="AD42" s="1">
        <f t="shared" ref="AD42" si="168">IF(O39&gt;0,O42/$E42*100,0)</f>
        <v>0</v>
      </c>
      <c r="AE42" s="1">
        <f t="shared" ref="AE42" si="169">IF(P39&gt;0,P42/$E42*100,0)</f>
        <v>0</v>
      </c>
      <c r="AF42" s="1">
        <f t="shared" ref="AF42" si="170">IF(Q39&gt;0,Q42/$E42*100,0)</f>
        <v>0</v>
      </c>
    </row>
    <row r="43" spans="2:32">
      <c r="B43" s="21"/>
      <c r="C43" s="22" t="s">
        <v>11</v>
      </c>
      <c r="E43" s="10"/>
      <c r="F43" s="8"/>
      <c r="G43" s="3"/>
      <c r="H43" s="3"/>
      <c r="I43" s="3"/>
      <c r="J43" s="3"/>
      <c r="K43" s="3"/>
      <c r="L43" s="3"/>
      <c r="M43" s="3"/>
      <c r="N43" s="3"/>
      <c r="O43" s="3"/>
      <c r="P43" s="3"/>
      <c r="Q43" s="3"/>
      <c r="S43" t="str">
        <f t="shared" si="148"/>
        <v>Indirect costs</v>
      </c>
      <c r="T43" s="1">
        <v>0</v>
      </c>
      <c r="U43" s="1">
        <f>IF(F39&gt;0,F43/$E43*100,0)</f>
        <v>0</v>
      </c>
      <c r="V43" s="1">
        <f t="shared" ref="V43" si="171">IF(G39&gt;0,G43/$E43*100,0)</f>
        <v>0</v>
      </c>
      <c r="W43" s="1">
        <f t="shared" ref="W43" si="172">IF(H39&gt;0,H43/$E43*100,0)</f>
        <v>0</v>
      </c>
      <c r="X43" s="1">
        <f t="shared" ref="X43" si="173">IF(I39&gt;0,I43/$E43*100,0)</f>
        <v>0</v>
      </c>
      <c r="Y43" s="1">
        <f t="shared" ref="Y43" si="174">IF(J39&gt;0,J43/$E43*100,0)</f>
        <v>0</v>
      </c>
      <c r="Z43" s="1">
        <f t="shared" ref="Z43" si="175">IF(K39&gt;0,K43/$E43*100,0)</f>
        <v>0</v>
      </c>
      <c r="AA43" s="1">
        <f t="shared" ref="AA43" si="176">IF(L39&gt;0,L43/$E43*100,0)</f>
        <v>0</v>
      </c>
      <c r="AB43" s="1">
        <f t="shared" ref="AB43" si="177">IF(M39&gt;0,M43/$E43*100,0)</f>
        <v>0</v>
      </c>
      <c r="AC43" s="1">
        <f t="shared" ref="AC43" si="178">IF(N39&gt;0,N43/$E43*100,0)</f>
        <v>0</v>
      </c>
      <c r="AD43" s="1">
        <f t="shared" ref="AD43" si="179">IF(O39&gt;0,O43/$E43*100,0)</f>
        <v>0</v>
      </c>
      <c r="AE43" s="1">
        <f t="shared" ref="AE43" si="180">IF(P39&gt;0,P43/$E43*100,0)</f>
        <v>0</v>
      </c>
      <c r="AF43" s="1">
        <f t="shared" ref="AF43" si="181">IF(Q39&gt;0,Q43/$E43*100,0)</f>
        <v>0</v>
      </c>
    </row>
    <row r="44" spans="2:32">
      <c r="B44" s="21"/>
      <c r="C44" s="22" t="s">
        <v>12</v>
      </c>
      <c r="E44" s="10"/>
      <c r="F44" s="8"/>
      <c r="G44" s="3"/>
      <c r="H44" s="3"/>
      <c r="I44" s="3"/>
      <c r="J44" s="3"/>
      <c r="K44" s="3"/>
      <c r="L44" s="3"/>
      <c r="M44" s="3"/>
      <c r="N44" s="3"/>
      <c r="O44" s="3"/>
      <c r="P44" s="3"/>
      <c r="Q44" s="3"/>
      <c r="S44" t="str">
        <f t="shared" si="148"/>
        <v>Total Costs</v>
      </c>
      <c r="T44" s="1">
        <v>0</v>
      </c>
      <c r="U44" s="1">
        <f>IF(F39&gt;0,F44/$E44*100,0)</f>
        <v>0</v>
      </c>
      <c r="V44" s="1">
        <f t="shared" ref="V44" si="182">IF(G39&gt;0,G44/$E44*100,0)</f>
        <v>0</v>
      </c>
      <c r="W44" s="1">
        <f t="shared" ref="W44" si="183">IF(H39&gt;0,H44/$E44*100,0)</f>
        <v>0</v>
      </c>
      <c r="X44" s="1">
        <f t="shared" ref="X44" si="184">IF(I39&gt;0,I44/$E44*100,0)</f>
        <v>0</v>
      </c>
      <c r="Y44" s="1">
        <f>IF(J39&gt;0,J44/$E44*100,0)</f>
        <v>0</v>
      </c>
      <c r="Z44" s="1">
        <f t="shared" ref="Z44" si="185">IF(K39&gt;0,K44/$E44*100,0)</f>
        <v>0</v>
      </c>
      <c r="AA44" s="1">
        <f t="shared" ref="AA44" si="186">IF(L39&gt;0,L44/$E44*100,0)</f>
        <v>0</v>
      </c>
      <c r="AB44" s="1">
        <f t="shared" ref="AB44" si="187">IF(M39&gt;0,M44/$E44*100,0)</f>
        <v>0</v>
      </c>
      <c r="AC44" s="1">
        <f t="shared" ref="AC44" si="188">IF(N39&gt;0,N44/$E44*100,0)</f>
        <v>0</v>
      </c>
      <c r="AD44" s="1">
        <f t="shared" ref="AD44" si="189">IF(O39&gt;0,O44/$E44*100,0)</f>
        <v>0</v>
      </c>
      <c r="AE44" s="1">
        <f t="shared" ref="AE44" si="190">IF(P39&gt;0,P44/$E44*100,0)</f>
        <v>0</v>
      </c>
      <c r="AF44" s="1">
        <f t="shared" ref="AF44" si="191">IF(Q39&gt;0,Q44/$E44*100,0)</f>
        <v>0</v>
      </c>
    </row>
    <row r="45" spans="2:32">
      <c r="B45" s="21"/>
      <c r="C45" s="22" t="s">
        <v>13</v>
      </c>
      <c r="E45" s="10"/>
      <c r="F45" s="8"/>
      <c r="G45" s="3"/>
      <c r="H45" s="3"/>
      <c r="I45" s="3"/>
      <c r="J45" s="3"/>
      <c r="K45" s="3"/>
      <c r="L45" s="3"/>
      <c r="M45" s="3"/>
      <c r="N45" s="3"/>
      <c r="O45" s="3"/>
      <c r="P45" s="3"/>
      <c r="Q45" s="3"/>
      <c r="S45" t="str">
        <f t="shared" si="148"/>
        <v>EU Contribution</v>
      </c>
      <c r="T45" s="1">
        <v>0</v>
      </c>
      <c r="U45" s="1">
        <f>IF(F39&gt;0,F45/$E45*100,0)</f>
        <v>0</v>
      </c>
      <c r="V45" s="1">
        <f t="shared" ref="V45" si="192">IF(G39&gt;0,G45/$E45*100,0)</f>
        <v>0</v>
      </c>
      <c r="W45" s="1">
        <f t="shared" ref="W45" si="193">IF(H39&gt;0,H45/$E45*100,0)</f>
        <v>0</v>
      </c>
      <c r="X45" s="1">
        <f t="shared" ref="X45" si="194">IF(I39&gt;0,I45/$E45*100,0)</f>
        <v>0</v>
      </c>
      <c r="Y45" s="1">
        <f t="shared" ref="Y45" si="195">IF(J39&gt;0,J45/$E45*100,0)</f>
        <v>0</v>
      </c>
      <c r="Z45" s="1">
        <f t="shared" ref="Z45" si="196">IF(K39&gt;0,K45/$E45*100,0)</f>
        <v>0</v>
      </c>
      <c r="AA45" s="1">
        <f t="shared" ref="AA45" si="197">IF(L39&gt;0,L45/$E45*100,0)</f>
        <v>0</v>
      </c>
      <c r="AB45" s="1">
        <f t="shared" ref="AB45" si="198">IF(M39&gt;0,M45/$E45*100,0)</f>
        <v>0</v>
      </c>
      <c r="AC45" s="1">
        <f t="shared" ref="AC45" si="199">IF(N39&gt;0,N45/$E45*100,0)</f>
        <v>0</v>
      </c>
      <c r="AD45" s="1">
        <f t="shared" ref="AD45" si="200">IF(O39&gt;0,O45/$E45*100,0)</f>
        <v>0</v>
      </c>
      <c r="AE45" s="1">
        <f t="shared" ref="AE45" si="201">IF(P39&gt;0,P45/$E45*100,0)</f>
        <v>0</v>
      </c>
      <c r="AF45" s="1">
        <f t="shared" ref="AF45" si="202">IF(Q39&gt;0,Q45/$E45*100,0)</f>
        <v>0</v>
      </c>
    </row>
    <row r="48" spans="2:32">
      <c r="T48" s="1"/>
      <c r="U48" s="1"/>
      <c r="V48" s="1"/>
      <c r="W48" s="1"/>
      <c r="X48" s="1"/>
      <c r="Y48" s="1"/>
      <c r="Z48" s="1"/>
      <c r="AA48" s="1"/>
      <c r="AB48" s="1"/>
      <c r="AC48" s="1"/>
      <c r="AD48" s="1"/>
      <c r="AE48" s="1"/>
      <c r="AF48" s="1"/>
    </row>
    <row r="49" spans="2:32" ht="15.75" thickBot="1">
      <c r="F49" s="51" t="s">
        <v>4</v>
      </c>
      <c r="G49" s="51"/>
      <c r="H49" s="51"/>
      <c r="I49" s="51"/>
      <c r="J49" s="51"/>
      <c r="K49" s="51"/>
      <c r="L49" s="51"/>
      <c r="M49" s="51"/>
      <c r="N49" s="51"/>
      <c r="O49" s="51"/>
      <c r="P49" s="51"/>
      <c r="Q49" s="51"/>
      <c r="T49" s="1"/>
      <c r="U49" s="50" t="s">
        <v>4</v>
      </c>
      <c r="V49" s="50"/>
      <c r="W49" s="50"/>
      <c r="X49" s="50"/>
      <c r="Y49" s="50"/>
      <c r="Z49" s="50"/>
      <c r="AA49" s="50"/>
      <c r="AB49" s="50"/>
      <c r="AC49" s="50"/>
      <c r="AD49" s="50"/>
      <c r="AE49" s="50"/>
      <c r="AF49" s="50"/>
    </row>
    <row r="50" spans="2:32" ht="15.75" thickBot="1">
      <c r="B50" s="20" t="s">
        <v>5</v>
      </c>
      <c r="C50" s="25" t="s">
        <v>17</v>
      </c>
      <c r="E50" s="15" t="s">
        <v>7</v>
      </c>
      <c r="F50" s="16">
        <f>F39</f>
        <v>0</v>
      </c>
      <c r="G50" s="17">
        <f t="shared" ref="G50:Q50" si="203">G39</f>
        <v>0</v>
      </c>
      <c r="H50" s="17">
        <f t="shared" si="203"/>
        <v>0</v>
      </c>
      <c r="I50" s="17">
        <f t="shared" si="203"/>
        <v>0</v>
      </c>
      <c r="J50" s="17">
        <f t="shared" si="203"/>
        <v>0</v>
      </c>
      <c r="K50" s="18">
        <f t="shared" si="203"/>
        <v>0</v>
      </c>
      <c r="L50" s="18">
        <f t="shared" si="203"/>
        <v>0</v>
      </c>
      <c r="M50" s="18">
        <f t="shared" si="203"/>
        <v>0</v>
      </c>
      <c r="N50" s="18">
        <f t="shared" si="203"/>
        <v>0</v>
      </c>
      <c r="O50" s="18">
        <f t="shared" si="203"/>
        <v>0</v>
      </c>
      <c r="P50" s="18">
        <f t="shared" si="203"/>
        <v>0</v>
      </c>
      <c r="Q50" s="19">
        <f t="shared" si="203"/>
        <v>0</v>
      </c>
      <c r="T50" s="1">
        <v>0</v>
      </c>
      <c r="U50" s="2">
        <f t="shared" ref="U50" si="204">F50</f>
        <v>0</v>
      </c>
      <c r="V50" s="2">
        <f t="shared" ref="V50" si="205">G50</f>
        <v>0</v>
      </c>
      <c r="W50" s="2">
        <f t="shared" ref="W50" si="206">H50</f>
        <v>0</v>
      </c>
      <c r="X50" s="2">
        <f t="shared" ref="X50" si="207">I50</f>
        <v>0</v>
      </c>
      <c r="Y50" s="2">
        <f t="shared" ref="Y50" si="208">J50</f>
        <v>0</v>
      </c>
      <c r="Z50" s="2">
        <f>K50</f>
        <v>0</v>
      </c>
      <c r="AA50" s="2">
        <f t="shared" ref="AA50" si="209">L50</f>
        <v>0</v>
      </c>
      <c r="AB50" s="2">
        <f t="shared" ref="AB50" si="210">M50</f>
        <v>0</v>
      </c>
      <c r="AC50" s="2">
        <f t="shared" ref="AC50" si="211">N50</f>
        <v>0</v>
      </c>
      <c r="AD50" s="2">
        <f t="shared" ref="AD50" si="212">O50</f>
        <v>0</v>
      </c>
      <c r="AE50" s="2">
        <f t="shared" ref="AE50" si="213">P50</f>
        <v>0</v>
      </c>
      <c r="AF50" s="2">
        <f t="shared" ref="AF50" si="214">Q50</f>
        <v>0</v>
      </c>
    </row>
    <row r="51" spans="2:32">
      <c r="B51" s="21"/>
      <c r="C51" s="22" t="s">
        <v>8</v>
      </c>
      <c r="E51" s="9"/>
      <c r="F51" s="7"/>
      <c r="G51" s="4"/>
      <c r="H51" s="4"/>
      <c r="I51" s="4"/>
      <c r="J51" s="4"/>
      <c r="K51" s="4"/>
      <c r="L51" s="4"/>
      <c r="M51" s="4"/>
      <c r="N51" s="4"/>
      <c r="O51" s="4"/>
      <c r="P51" s="4"/>
      <c r="Q51" s="4"/>
      <c r="S51" t="str">
        <f>C51</f>
        <v>Total Personnel</v>
      </c>
      <c r="T51" s="1">
        <v>0</v>
      </c>
      <c r="U51" s="1">
        <f>IF(F50&gt;0,F51/$E51*100,0)</f>
        <v>0</v>
      </c>
      <c r="V51" s="1">
        <f t="shared" ref="V51" si="215">IF(G50&gt;0,G51/$E51*100,0)</f>
        <v>0</v>
      </c>
      <c r="W51" s="1">
        <f t="shared" ref="W51" si="216">IF(H50&gt;0,H51/$E51*100,0)</f>
        <v>0</v>
      </c>
      <c r="X51" s="1">
        <f t="shared" ref="X51" si="217">IF(I50&gt;0,I51/$E51*100,0)</f>
        <v>0</v>
      </c>
      <c r="Y51" s="1">
        <f t="shared" ref="Y51" si="218">IF(J50&gt;0,J51/$E51*100,0)</f>
        <v>0</v>
      </c>
      <c r="Z51" s="1">
        <f t="shared" ref="Z51" si="219">IF(K50&gt;0,K51/$E51*100,0)</f>
        <v>0</v>
      </c>
      <c r="AA51" s="1">
        <f t="shared" ref="AA51" si="220">IF(L50&gt;0,L51/$E51*100,0)</f>
        <v>0</v>
      </c>
      <c r="AB51" s="1">
        <f t="shared" ref="AB51" si="221">IF(M50&gt;0,M51/$E51*100,0)</f>
        <v>0</v>
      </c>
      <c r="AC51" s="1">
        <f t="shared" ref="AC51" si="222">IF(N50&gt;0,N51/$E51*100,0)</f>
        <v>0</v>
      </c>
      <c r="AD51" s="1">
        <f t="shared" ref="AD51" si="223">IF(O50&gt;0,O51/$E51*100,0)</f>
        <v>0</v>
      </c>
      <c r="AE51" s="1">
        <f t="shared" ref="AE51" si="224">IF(P50&gt;0,P51/$E51*100,0)</f>
        <v>0</v>
      </c>
      <c r="AF51" s="1">
        <f t="shared" ref="AF51" si="225">IF(Q50&gt;0,Q51/$E51*100,0)</f>
        <v>0</v>
      </c>
    </row>
    <row r="52" spans="2:32">
      <c r="B52" s="21"/>
      <c r="C52" s="22" t="s">
        <v>9</v>
      </c>
      <c r="E52" s="10"/>
      <c r="F52" s="8"/>
      <c r="G52" s="3"/>
      <c r="H52" s="3"/>
      <c r="I52" s="3"/>
      <c r="J52" s="3"/>
      <c r="K52" s="3"/>
      <c r="L52" s="3"/>
      <c r="M52" s="3"/>
      <c r="N52" s="3"/>
      <c r="O52" s="3"/>
      <c r="P52" s="3"/>
      <c r="Q52" s="3"/>
      <c r="S52" t="str">
        <f t="shared" ref="S52:S56" si="226">C52</f>
        <v>Total Other Direct Costs</v>
      </c>
      <c r="T52" s="1">
        <v>0</v>
      </c>
      <c r="U52" s="1">
        <f>IF(F50&gt;0,F52/$E52*100,0)</f>
        <v>0</v>
      </c>
      <c r="V52" s="1">
        <f t="shared" ref="V52" si="227">IF(G50&gt;0,G52/$E52*100,0)</f>
        <v>0</v>
      </c>
      <c r="W52" s="1">
        <f t="shared" ref="W52" si="228">IF(H50&gt;0,H52/$E52*100,0)</f>
        <v>0</v>
      </c>
      <c r="X52" s="1">
        <f t="shared" ref="X52" si="229">IF(I50&gt;0,I52/$E52*100,0)</f>
        <v>0</v>
      </c>
      <c r="Y52" s="1">
        <f t="shared" ref="Y52" si="230">IF(J50&gt;0,J52/$E52*100,0)</f>
        <v>0</v>
      </c>
      <c r="Z52" s="1">
        <f t="shared" ref="Z52" si="231">IF(K50&gt;0,K52/$E52*100,0)</f>
        <v>0</v>
      </c>
      <c r="AA52" s="1">
        <f t="shared" ref="AA52" si="232">IF(L50&gt;0,L52/$E52*100,0)</f>
        <v>0</v>
      </c>
      <c r="AB52" s="1">
        <f t="shared" ref="AB52" si="233">IF(M50&gt;0,M52/$E52*100,0)</f>
        <v>0</v>
      </c>
      <c r="AC52" s="1">
        <f t="shared" ref="AC52" si="234">IF(N50&gt;0,N52/$E52*100,0)</f>
        <v>0</v>
      </c>
      <c r="AD52" s="1">
        <f t="shared" ref="AD52" si="235">IF(O50&gt;0,O52/$E52*100,0)</f>
        <v>0</v>
      </c>
      <c r="AE52" s="1">
        <f t="shared" ref="AE52" si="236">IF(P50&gt;0,P52/$E52*100,0)</f>
        <v>0</v>
      </c>
      <c r="AF52" s="1">
        <f t="shared" ref="AF52" si="237">IF(Q50&gt;0,Q52/$E52*100,0)</f>
        <v>0</v>
      </c>
    </row>
    <row r="53" spans="2:32">
      <c r="B53" s="21"/>
      <c r="C53" s="22" t="s">
        <v>10</v>
      </c>
      <c r="E53" s="10"/>
      <c r="F53" s="8"/>
      <c r="G53" s="3"/>
      <c r="H53" s="3"/>
      <c r="I53" s="3"/>
      <c r="J53" s="3"/>
      <c r="K53" s="3"/>
      <c r="L53" s="3"/>
      <c r="M53" s="3"/>
      <c r="N53" s="3"/>
      <c r="O53" s="3"/>
      <c r="P53" s="3"/>
      <c r="Q53" s="3"/>
      <c r="S53" t="str">
        <f t="shared" si="226"/>
        <v>Total Direct Costs</v>
      </c>
      <c r="T53" s="1">
        <v>0</v>
      </c>
      <c r="U53" s="1">
        <f>IF(F50&gt;0,F53/$E53*100,0)</f>
        <v>0</v>
      </c>
      <c r="V53" s="1">
        <f t="shared" ref="V53" si="238">IF(G50&gt;0,G53/$E53*100,0)</f>
        <v>0</v>
      </c>
      <c r="W53" s="1">
        <f t="shared" ref="W53" si="239">IF(H50&gt;0,H53/$E53*100,0)</f>
        <v>0</v>
      </c>
      <c r="X53" s="1">
        <f t="shared" ref="X53" si="240">IF(I50&gt;0,I53/$E53*100,0)</f>
        <v>0</v>
      </c>
      <c r="Y53" s="1">
        <f t="shared" ref="Y53" si="241">IF(J50&gt;0,J53/$E53*100,0)</f>
        <v>0</v>
      </c>
      <c r="Z53" s="1">
        <f t="shared" ref="Z53" si="242">IF(K50&gt;0,K53/$E53*100,0)</f>
        <v>0</v>
      </c>
      <c r="AA53" s="1">
        <f t="shared" ref="AA53" si="243">IF(L50&gt;0,L53/$E53*100,0)</f>
        <v>0</v>
      </c>
      <c r="AB53" s="1">
        <f t="shared" ref="AB53" si="244">IF(M50&gt;0,M53/$E53*100,0)</f>
        <v>0</v>
      </c>
      <c r="AC53" s="1">
        <f t="shared" ref="AC53" si="245">IF(N50&gt;0,N53/$E53*100,0)</f>
        <v>0</v>
      </c>
      <c r="AD53" s="1">
        <f t="shared" ref="AD53" si="246">IF(O50&gt;0,O53/$E53*100,0)</f>
        <v>0</v>
      </c>
      <c r="AE53" s="1">
        <f t="shared" ref="AE53" si="247">IF(P50&gt;0,P53/$E53*100,0)</f>
        <v>0</v>
      </c>
      <c r="AF53" s="1">
        <f t="shared" ref="AF53" si="248">IF(Q50&gt;0,Q53/$E53*100,0)</f>
        <v>0</v>
      </c>
    </row>
    <row r="54" spans="2:32">
      <c r="B54" s="21"/>
      <c r="C54" s="22" t="s">
        <v>11</v>
      </c>
      <c r="E54" s="10"/>
      <c r="F54" s="8"/>
      <c r="G54" s="3"/>
      <c r="H54" s="3"/>
      <c r="I54" s="3"/>
      <c r="J54" s="3"/>
      <c r="K54" s="3"/>
      <c r="L54" s="3"/>
      <c r="M54" s="3"/>
      <c r="N54" s="3"/>
      <c r="O54" s="3"/>
      <c r="P54" s="3"/>
      <c r="Q54" s="3"/>
      <c r="S54" t="str">
        <f t="shared" si="226"/>
        <v>Indirect costs</v>
      </c>
      <c r="T54" s="1">
        <v>0</v>
      </c>
      <c r="U54" s="1">
        <f>IF(F50&gt;0,F54/$E54*100,0)</f>
        <v>0</v>
      </c>
      <c r="V54" s="1">
        <f t="shared" ref="V54" si="249">IF(G50&gt;0,G54/$E54*100,0)</f>
        <v>0</v>
      </c>
      <c r="W54" s="1">
        <f t="shared" ref="W54" si="250">IF(H50&gt;0,H54/$E54*100,0)</f>
        <v>0</v>
      </c>
      <c r="X54" s="1">
        <f t="shared" ref="X54" si="251">IF(I50&gt;0,I54/$E54*100,0)</f>
        <v>0</v>
      </c>
      <c r="Y54" s="1">
        <f t="shared" ref="Y54" si="252">IF(J50&gt;0,J54/$E54*100,0)</f>
        <v>0</v>
      </c>
      <c r="Z54" s="1">
        <f t="shared" ref="Z54" si="253">IF(K50&gt;0,K54/$E54*100,0)</f>
        <v>0</v>
      </c>
      <c r="AA54" s="1">
        <f t="shared" ref="AA54" si="254">IF(L50&gt;0,L54/$E54*100,0)</f>
        <v>0</v>
      </c>
      <c r="AB54" s="1">
        <f t="shared" ref="AB54" si="255">IF(M50&gt;0,M54/$E54*100,0)</f>
        <v>0</v>
      </c>
      <c r="AC54" s="1">
        <f t="shared" ref="AC54" si="256">IF(N50&gt;0,N54/$E54*100,0)</f>
        <v>0</v>
      </c>
      <c r="AD54" s="1">
        <f t="shared" ref="AD54" si="257">IF(O50&gt;0,O54/$E54*100,0)</f>
        <v>0</v>
      </c>
      <c r="AE54" s="1">
        <f t="shared" ref="AE54" si="258">IF(P50&gt;0,P54/$E54*100,0)</f>
        <v>0</v>
      </c>
      <c r="AF54" s="1">
        <f t="shared" ref="AF54" si="259">IF(Q50&gt;0,Q54/$E54*100,0)</f>
        <v>0</v>
      </c>
    </row>
    <row r="55" spans="2:32">
      <c r="B55" s="21"/>
      <c r="C55" s="22" t="s">
        <v>12</v>
      </c>
      <c r="E55" s="10"/>
      <c r="F55" s="8"/>
      <c r="G55" s="3"/>
      <c r="H55" s="3"/>
      <c r="I55" s="3"/>
      <c r="J55" s="3"/>
      <c r="K55" s="3"/>
      <c r="L55" s="3"/>
      <c r="M55" s="3"/>
      <c r="N55" s="3"/>
      <c r="O55" s="3"/>
      <c r="P55" s="3"/>
      <c r="Q55" s="3"/>
      <c r="S55" t="str">
        <f t="shared" si="226"/>
        <v>Total Costs</v>
      </c>
      <c r="T55" s="1">
        <v>0</v>
      </c>
      <c r="U55" s="1">
        <f>IF(F50&gt;0,F55/$E55*100,0)</f>
        <v>0</v>
      </c>
      <c r="V55" s="1">
        <f t="shared" ref="V55" si="260">IF(G50&gt;0,G55/$E55*100,0)</f>
        <v>0</v>
      </c>
      <c r="W55" s="1">
        <f t="shared" ref="W55" si="261">IF(H50&gt;0,H55/$E55*100,0)</f>
        <v>0</v>
      </c>
      <c r="X55" s="1">
        <f t="shared" ref="X55" si="262">IF(I50&gt;0,I55/$E55*100,0)</f>
        <v>0</v>
      </c>
      <c r="Y55" s="1">
        <f>IF(J50&gt;0,J55/$E55*100,0)</f>
        <v>0</v>
      </c>
      <c r="Z55" s="1">
        <f t="shared" ref="Z55" si="263">IF(K50&gt;0,K55/$E55*100,0)</f>
        <v>0</v>
      </c>
      <c r="AA55" s="1">
        <f t="shared" ref="AA55" si="264">IF(L50&gt;0,L55/$E55*100,0)</f>
        <v>0</v>
      </c>
      <c r="AB55" s="1">
        <f t="shared" ref="AB55" si="265">IF(M50&gt;0,M55/$E55*100,0)</f>
        <v>0</v>
      </c>
      <c r="AC55" s="1">
        <f t="shared" ref="AC55" si="266">IF(N50&gt;0,N55/$E55*100,0)</f>
        <v>0</v>
      </c>
      <c r="AD55" s="1">
        <f t="shared" ref="AD55" si="267">IF(O50&gt;0,O55/$E55*100,0)</f>
        <v>0</v>
      </c>
      <c r="AE55" s="1">
        <f t="shared" ref="AE55" si="268">IF(P50&gt;0,P55/$E55*100,0)</f>
        <v>0</v>
      </c>
      <c r="AF55" s="1">
        <f t="shared" ref="AF55" si="269">IF(Q50&gt;0,Q55/$E55*100,0)</f>
        <v>0</v>
      </c>
    </row>
    <row r="56" spans="2:32">
      <c r="B56" s="21"/>
      <c r="C56" s="22" t="s">
        <v>13</v>
      </c>
      <c r="E56" s="10"/>
      <c r="F56" s="8"/>
      <c r="G56" s="3"/>
      <c r="H56" s="3"/>
      <c r="I56" s="3"/>
      <c r="J56" s="3"/>
      <c r="K56" s="3"/>
      <c r="L56" s="3"/>
      <c r="M56" s="3"/>
      <c r="N56" s="3"/>
      <c r="O56" s="3"/>
      <c r="P56" s="3"/>
      <c r="Q56" s="3"/>
      <c r="S56" t="str">
        <f t="shared" si="226"/>
        <v>EU Contribution</v>
      </c>
      <c r="T56" s="1">
        <v>0</v>
      </c>
      <c r="U56" s="1">
        <f>IF(F50&gt;0,F56/$E56*100,0)</f>
        <v>0</v>
      </c>
      <c r="V56" s="1">
        <f t="shared" ref="V56" si="270">IF(G50&gt;0,G56/$E56*100,0)</f>
        <v>0</v>
      </c>
      <c r="W56" s="1">
        <f t="shared" ref="W56" si="271">IF(H50&gt;0,H56/$E56*100,0)</f>
        <v>0</v>
      </c>
      <c r="X56" s="1">
        <f t="shared" ref="X56" si="272">IF(I50&gt;0,I56/$E56*100,0)</f>
        <v>0</v>
      </c>
      <c r="Y56" s="1">
        <f t="shared" ref="Y56" si="273">IF(J50&gt;0,J56/$E56*100,0)</f>
        <v>0</v>
      </c>
      <c r="Z56" s="1">
        <f t="shared" ref="Z56" si="274">IF(K50&gt;0,K56/$E56*100,0)</f>
        <v>0</v>
      </c>
      <c r="AA56" s="1">
        <f t="shared" ref="AA56" si="275">IF(L50&gt;0,L56/$E56*100,0)</f>
        <v>0</v>
      </c>
      <c r="AB56" s="1">
        <f t="shared" ref="AB56" si="276">IF(M50&gt;0,M56/$E56*100,0)</f>
        <v>0</v>
      </c>
      <c r="AC56" s="1">
        <f t="shared" ref="AC56" si="277">IF(N50&gt;0,N56/$E56*100,0)</f>
        <v>0</v>
      </c>
      <c r="AD56" s="1">
        <f t="shared" ref="AD56" si="278">IF(O50&gt;0,O56/$E56*100,0)</f>
        <v>0</v>
      </c>
      <c r="AE56" s="1">
        <f t="shared" ref="AE56" si="279">IF(P50&gt;0,P56/$E56*100,0)</f>
        <v>0</v>
      </c>
      <c r="AF56" s="1">
        <f t="shared" ref="AF56" si="280">IF(Q50&gt;0,Q56/$E56*100,0)</f>
        <v>0</v>
      </c>
    </row>
    <row r="59" spans="2:32">
      <c r="T59" s="1"/>
      <c r="U59" s="1"/>
      <c r="V59" s="1"/>
      <c r="W59" s="1"/>
      <c r="X59" s="1"/>
      <c r="Y59" s="1"/>
      <c r="Z59" s="1"/>
      <c r="AA59" s="1"/>
      <c r="AB59" s="1"/>
      <c r="AC59" s="1"/>
      <c r="AD59" s="1"/>
      <c r="AE59" s="1"/>
      <c r="AF59" s="1"/>
    </row>
    <row r="60" spans="2:32" ht="15.75" thickBot="1">
      <c r="F60" s="51" t="s">
        <v>4</v>
      </c>
      <c r="G60" s="51"/>
      <c r="H60" s="51"/>
      <c r="I60" s="51"/>
      <c r="J60" s="51"/>
      <c r="K60" s="51"/>
      <c r="L60" s="51"/>
      <c r="M60" s="51"/>
      <c r="N60" s="51"/>
      <c r="O60" s="51"/>
      <c r="P60" s="51"/>
      <c r="Q60" s="51"/>
      <c r="T60" s="1"/>
      <c r="U60" s="50" t="s">
        <v>4</v>
      </c>
      <c r="V60" s="50"/>
      <c r="W60" s="50"/>
      <c r="X60" s="50"/>
      <c r="Y60" s="50"/>
      <c r="Z60" s="50"/>
      <c r="AA60" s="50"/>
      <c r="AB60" s="50"/>
      <c r="AC60" s="50"/>
      <c r="AD60" s="50"/>
      <c r="AE60" s="50"/>
      <c r="AF60" s="50"/>
    </row>
    <row r="61" spans="2:32" ht="15.75" thickBot="1">
      <c r="B61" s="11" t="s">
        <v>5</v>
      </c>
      <c r="C61" s="25" t="s">
        <v>18</v>
      </c>
      <c r="E61" s="15" t="s">
        <v>7</v>
      </c>
      <c r="F61" s="16">
        <f>F50</f>
        <v>0</v>
      </c>
      <c r="G61" s="17">
        <f t="shared" ref="G61:Q61" si="281">G50</f>
        <v>0</v>
      </c>
      <c r="H61" s="17">
        <f t="shared" si="281"/>
        <v>0</v>
      </c>
      <c r="I61" s="17">
        <f t="shared" si="281"/>
        <v>0</v>
      </c>
      <c r="J61" s="17">
        <f t="shared" si="281"/>
        <v>0</v>
      </c>
      <c r="K61" s="18">
        <f t="shared" si="281"/>
        <v>0</v>
      </c>
      <c r="L61" s="18">
        <f t="shared" si="281"/>
        <v>0</v>
      </c>
      <c r="M61" s="18">
        <f t="shared" si="281"/>
        <v>0</v>
      </c>
      <c r="N61" s="18">
        <f t="shared" si="281"/>
        <v>0</v>
      </c>
      <c r="O61" s="18">
        <f t="shared" si="281"/>
        <v>0</v>
      </c>
      <c r="P61" s="18">
        <f t="shared" si="281"/>
        <v>0</v>
      </c>
      <c r="Q61" s="19">
        <f t="shared" si="281"/>
        <v>0</v>
      </c>
      <c r="T61" s="1">
        <v>0</v>
      </c>
      <c r="U61" s="2">
        <f t="shared" ref="U61" si="282">F61</f>
        <v>0</v>
      </c>
      <c r="V61" s="2">
        <f t="shared" ref="V61" si="283">G61</f>
        <v>0</v>
      </c>
      <c r="W61" s="2">
        <f t="shared" ref="W61" si="284">H61</f>
        <v>0</v>
      </c>
      <c r="X61" s="2">
        <f t="shared" ref="X61" si="285">I61</f>
        <v>0</v>
      </c>
      <c r="Y61" s="2">
        <f t="shared" ref="Y61" si="286">J61</f>
        <v>0</v>
      </c>
      <c r="Z61" s="2">
        <f>K61</f>
        <v>0</v>
      </c>
      <c r="AA61" s="2">
        <f t="shared" ref="AA61" si="287">L61</f>
        <v>0</v>
      </c>
      <c r="AB61" s="2">
        <f t="shared" ref="AB61" si="288">M61</f>
        <v>0</v>
      </c>
      <c r="AC61" s="2">
        <f t="shared" ref="AC61" si="289">N61</f>
        <v>0</v>
      </c>
      <c r="AD61" s="2">
        <f t="shared" ref="AD61" si="290">O61</f>
        <v>0</v>
      </c>
      <c r="AE61" s="2">
        <f t="shared" ref="AE61" si="291">P61</f>
        <v>0</v>
      </c>
      <c r="AF61" s="2">
        <f t="shared" ref="AF61" si="292">Q61</f>
        <v>0</v>
      </c>
    </row>
    <row r="62" spans="2:32">
      <c r="B62" s="21"/>
      <c r="C62" s="22" t="s">
        <v>8</v>
      </c>
      <c r="E62" s="9"/>
      <c r="F62" s="7"/>
      <c r="G62" s="4"/>
      <c r="H62" s="4"/>
      <c r="I62" s="4"/>
      <c r="J62" s="4"/>
      <c r="K62" s="4"/>
      <c r="L62" s="4"/>
      <c r="M62" s="4"/>
      <c r="N62" s="4"/>
      <c r="O62" s="4"/>
      <c r="P62" s="4"/>
      <c r="Q62" s="4"/>
      <c r="S62" t="str">
        <f>C62</f>
        <v>Total Personnel</v>
      </c>
      <c r="T62" s="1">
        <v>0</v>
      </c>
      <c r="U62" s="1">
        <f>IF(F61&gt;0,F62/$E62*100,0)</f>
        <v>0</v>
      </c>
      <c r="V62" s="1">
        <f t="shared" ref="V62" si="293">IF(G61&gt;0,G62/$E62*100,0)</f>
        <v>0</v>
      </c>
      <c r="W62" s="1">
        <f t="shared" ref="W62" si="294">IF(H61&gt;0,H62/$E62*100,0)</f>
        <v>0</v>
      </c>
      <c r="X62" s="1">
        <f t="shared" ref="X62" si="295">IF(I61&gt;0,I62/$E62*100,0)</f>
        <v>0</v>
      </c>
      <c r="Y62" s="1">
        <f t="shared" ref="Y62" si="296">IF(J61&gt;0,J62/$E62*100,0)</f>
        <v>0</v>
      </c>
      <c r="Z62" s="1">
        <f t="shared" ref="Z62" si="297">IF(K61&gt;0,K62/$E62*100,0)</f>
        <v>0</v>
      </c>
      <c r="AA62" s="1">
        <f t="shared" ref="AA62" si="298">IF(L61&gt;0,L62/$E62*100,0)</f>
        <v>0</v>
      </c>
      <c r="AB62" s="1">
        <f t="shared" ref="AB62" si="299">IF(M61&gt;0,M62/$E62*100,0)</f>
        <v>0</v>
      </c>
      <c r="AC62" s="1">
        <f t="shared" ref="AC62" si="300">IF(N61&gt;0,N62/$E62*100,0)</f>
        <v>0</v>
      </c>
      <c r="AD62" s="1">
        <f t="shared" ref="AD62" si="301">IF(O61&gt;0,O62/$E62*100,0)</f>
        <v>0</v>
      </c>
      <c r="AE62" s="1">
        <f t="shared" ref="AE62" si="302">IF(P61&gt;0,P62/$E62*100,0)</f>
        <v>0</v>
      </c>
      <c r="AF62" s="1">
        <f t="shared" ref="AF62" si="303">IF(Q61&gt;0,Q62/$E62*100,0)</f>
        <v>0</v>
      </c>
    </row>
    <row r="63" spans="2:32">
      <c r="B63" s="21"/>
      <c r="C63" s="22" t="s">
        <v>9</v>
      </c>
      <c r="E63" s="10"/>
      <c r="F63" s="8"/>
      <c r="G63" s="3"/>
      <c r="H63" s="3"/>
      <c r="I63" s="3"/>
      <c r="J63" s="3"/>
      <c r="K63" s="3"/>
      <c r="L63" s="3"/>
      <c r="M63" s="3"/>
      <c r="N63" s="3"/>
      <c r="O63" s="3"/>
      <c r="P63" s="3"/>
      <c r="Q63" s="3"/>
      <c r="S63" t="str">
        <f t="shared" ref="S63:S67" si="304">C63</f>
        <v>Total Other Direct Costs</v>
      </c>
      <c r="T63" s="1">
        <v>0</v>
      </c>
      <c r="U63" s="1">
        <f>IF(F61&gt;0,F63/$E63*100,0)</f>
        <v>0</v>
      </c>
      <c r="V63" s="1">
        <f t="shared" ref="V63" si="305">IF(G61&gt;0,G63/$E63*100,0)</f>
        <v>0</v>
      </c>
      <c r="W63" s="1">
        <f t="shared" ref="W63" si="306">IF(H61&gt;0,H63/$E63*100,0)</f>
        <v>0</v>
      </c>
      <c r="X63" s="1">
        <f t="shared" ref="X63" si="307">IF(I61&gt;0,I63/$E63*100,0)</f>
        <v>0</v>
      </c>
      <c r="Y63" s="1">
        <f t="shared" ref="Y63" si="308">IF(J61&gt;0,J63/$E63*100,0)</f>
        <v>0</v>
      </c>
      <c r="Z63" s="1">
        <f t="shared" ref="Z63" si="309">IF(K61&gt;0,K63/$E63*100,0)</f>
        <v>0</v>
      </c>
      <c r="AA63" s="1">
        <f t="shared" ref="AA63" si="310">IF(L61&gt;0,L63/$E63*100,0)</f>
        <v>0</v>
      </c>
      <c r="AB63" s="1">
        <f t="shared" ref="AB63" si="311">IF(M61&gt;0,M63/$E63*100,0)</f>
        <v>0</v>
      </c>
      <c r="AC63" s="1">
        <f t="shared" ref="AC63" si="312">IF(N61&gt;0,N63/$E63*100,0)</f>
        <v>0</v>
      </c>
      <c r="AD63" s="1">
        <f t="shared" ref="AD63" si="313">IF(O61&gt;0,O63/$E63*100,0)</f>
        <v>0</v>
      </c>
      <c r="AE63" s="1">
        <f t="shared" ref="AE63" si="314">IF(P61&gt;0,P63/$E63*100,0)</f>
        <v>0</v>
      </c>
      <c r="AF63" s="1">
        <f t="shared" ref="AF63" si="315">IF(Q61&gt;0,Q63/$E63*100,0)</f>
        <v>0</v>
      </c>
    </row>
    <row r="64" spans="2:32">
      <c r="B64" s="21"/>
      <c r="C64" s="22" t="s">
        <v>10</v>
      </c>
      <c r="E64" s="10"/>
      <c r="F64" s="8"/>
      <c r="G64" s="3"/>
      <c r="H64" s="3"/>
      <c r="I64" s="3"/>
      <c r="J64" s="3"/>
      <c r="K64" s="3"/>
      <c r="L64" s="3"/>
      <c r="M64" s="3"/>
      <c r="N64" s="3"/>
      <c r="O64" s="3"/>
      <c r="P64" s="3"/>
      <c r="Q64" s="3"/>
      <c r="S64" t="str">
        <f t="shared" si="304"/>
        <v>Total Direct Costs</v>
      </c>
      <c r="T64" s="1">
        <v>0</v>
      </c>
      <c r="U64" s="1">
        <f>IF(F61&gt;0,F64/$E64*100,0)</f>
        <v>0</v>
      </c>
      <c r="V64" s="1">
        <f t="shared" ref="V64" si="316">IF(G61&gt;0,G64/$E64*100,0)</f>
        <v>0</v>
      </c>
      <c r="W64" s="1">
        <f t="shared" ref="W64" si="317">IF(H61&gt;0,H64/$E64*100,0)</f>
        <v>0</v>
      </c>
      <c r="X64" s="1">
        <f t="shared" ref="X64" si="318">IF(I61&gt;0,I64/$E64*100,0)</f>
        <v>0</v>
      </c>
      <c r="Y64" s="1">
        <f t="shared" ref="Y64" si="319">IF(J61&gt;0,J64/$E64*100,0)</f>
        <v>0</v>
      </c>
      <c r="Z64" s="1">
        <f t="shared" ref="Z64" si="320">IF(K61&gt;0,K64/$E64*100,0)</f>
        <v>0</v>
      </c>
      <c r="AA64" s="1">
        <f t="shared" ref="AA64" si="321">IF(L61&gt;0,L64/$E64*100,0)</f>
        <v>0</v>
      </c>
      <c r="AB64" s="1">
        <f t="shared" ref="AB64" si="322">IF(M61&gt;0,M64/$E64*100,0)</f>
        <v>0</v>
      </c>
      <c r="AC64" s="1">
        <f t="shared" ref="AC64" si="323">IF(N61&gt;0,N64/$E64*100,0)</f>
        <v>0</v>
      </c>
      <c r="AD64" s="1">
        <f t="shared" ref="AD64" si="324">IF(O61&gt;0,O64/$E64*100,0)</f>
        <v>0</v>
      </c>
      <c r="AE64" s="1">
        <f t="shared" ref="AE64" si="325">IF(P61&gt;0,P64/$E64*100,0)</f>
        <v>0</v>
      </c>
      <c r="AF64" s="1">
        <f t="shared" ref="AF64" si="326">IF(Q61&gt;0,Q64/$E64*100,0)</f>
        <v>0</v>
      </c>
    </row>
    <row r="65" spans="2:32">
      <c r="B65" s="21"/>
      <c r="C65" s="22" t="s">
        <v>11</v>
      </c>
      <c r="E65" s="10"/>
      <c r="F65" s="8"/>
      <c r="G65" s="3"/>
      <c r="H65" s="3"/>
      <c r="I65" s="3"/>
      <c r="J65" s="3"/>
      <c r="K65" s="3"/>
      <c r="L65" s="3"/>
      <c r="M65" s="3"/>
      <c r="N65" s="3"/>
      <c r="O65" s="3"/>
      <c r="P65" s="3"/>
      <c r="Q65" s="3"/>
      <c r="S65" t="str">
        <f t="shared" si="304"/>
        <v>Indirect costs</v>
      </c>
      <c r="T65" s="1">
        <v>0</v>
      </c>
      <c r="U65" s="1">
        <f>IF(F61&gt;0,F65/$E65*100,0)</f>
        <v>0</v>
      </c>
      <c r="V65" s="1">
        <f t="shared" ref="V65" si="327">IF(G61&gt;0,G65/$E65*100,0)</f>
        <v>0</v>
      </c>
      <c r="W65" s="1">
        <f t="shared" ref="W65" si="328">IF(H61&gt;0,H65/$E65*100,0)</f>
        <v>0</v>
      </c>
      <c r="X65" s="1">
        <f t="shared" ref="X65" si="329">IF(I61&gt;0,I65/$E65*100,0)</f>
        <v>0</v>
      </c>
      <c r="Y65" s="1">
        <f t="shared" ref="Y65" si="330">IF(J61&gt;0,J65/$E65*100,0)</f>
        <v>0</v>
      </c>
      <c r="Z65" s="1">
        <f t="shared" ref="Z65" si="331">IF(K61&gt;0,K65/$E65*100,0)</f>
        <v>0</v>
      </c>
      <c r="AA65" s="1">
        <f t="shared" ref="AA65" si="332">IF(L61&gt;0,L65/$E65*100,0)</f>
        <v>0</v>
      </c>
      <c r="AB65" s="1">
        <f t="shared" ref="AB65" si="333">IF(M61&gt;0,M65/$E65*100,0)</f>
        <v>0</v>
      </c>
      <c r="AC65" s="1">
        <f t="shared" ref="AC65" si="334">IF(N61&gt;0,N65/$E65*100,0)</f>
        <v>0</v>
      </c>
      <c r="AD65" s="1">
        <f t="shared" ref="AD65" si="335">IF(O61&gt;0,O65/$E65*100,0)</f>
        <v>0</v>
      </c>
      <c r="AE65" s="1">
        <f t="shared" ref="AE65" si="336">IF(P61&gt;0,P65/$E65*100,0)</f>
        <v>0</v>
      </c>
      <c r="AF65" s="1">
        <f t="shared" ref="AF65" si="337">IF(Q61&gt;0,Q65/$E65*100,0)</f>
        <v>0</v>
      </c>
    </row>
    <row r="66" spans="2:32">
      <c r="B66" s="21"/>
      <c r="C66" s="22" t="s">
        <v>12</v>
      </c>
      <c r="E66" s="10"/>
      <c r="F66" s="8"/>
      <c r="G66" s="3"/>
      <c r="H66" s="3"/>
      <c r="I66" s="3"/>
      <c r="J66" s="3"/>
      <c r="K66" s="3"/>
      <c r="L66" s="3"/>
      <c r="M66" s="3"/>
      <c r="N66" s="3"/>
      <c r="O66" s="3"/>
      <c r="P66" s="3"/>
      <c r="Q66" s="3"/>
      <c r="S66" t="str">
        <f t="shared" si="304"/>
        <v>Total Costs</v>
      </c>
      <c r="T66" s="1">
        <v>0</v>
      </c>
      <c r="U66" s="1">
        <f>IF(F61&gt;0,F66/$E66*100,0)</f>
        <v>0</v>
      </c>
      <c r="V66" s="1">
        <f t="shared" ref="V66" si="338">IF(G61&gt;0,G66/$E66*100,0)</f>
        <v>0</v>
      </c>
      <c r="W66" s="1">
        <f t="shared" ref="W66" si="339">IF(H61&gt;0,H66/$E66*100,0)</f>
        <v>0</v>
      </c>
      <c r="X66" s="1">
        <f t="shared" ref="X66" si="340">IF(I61&gt;0,I66/$E66*100,0)</f>
        <v>0</v>
      </c>
      <c r="Y66" s="1">
        <f>IF(J61&gt;0,J66/$E66*100,0)</f>
        <v>0</v>
      </c>
      <c r="Z66" s="1">
        <f t="shared" ref="Z66" si="341">IF(K61&gt;0,K66/$E66*100,0)</f>
        <v>0</v>
      </c>
      <c r="AA66" s="1">
        <f t="shared" ref="AA66" si="342">IF(L61&gt;0,L66/$E66*100,0)</f>
        <v>0</v>
      </c>
      <c r="AB66" s="1">
        <f t="shared" ref="AB66" si="343">IF(M61&gt;0,M66/$E66*100,0)</f>
        <v>0</v>
      </c>
      <c r="AC66" s="1">
        <f t="shared" ref="AC66" si="344">IF(N61&gt;0,N66/$E66*100,0)</f>
        <v>0</v>
      </c>
      <c r="AD66" s="1">
        <f t="shared" ref="AD66" si="345">IF(O61&gt;0,O66/$E66*100,0)</f>
        <v>0</v>
      </c>
      <c r="AE66" s="1">
        <f t="shared" ref="AE66" si="346">IF(P61&gt;0,P66/$E66*100,0)</f>
        <v>0</v>
      </c>
      <c r="AF66" s="1">
        <f t="shared" ref="AF66" si="347">IF(Q61&gt;0,Q66/$E66*100,0)</f>
        <v>0</v>
      </c>
    </row>
    <row r="67" spans="2:32">
      <c r="B67" s="21"/>
      <c r="C67" s="22" t="s">
        <v>13</v>
      </c>
      <c r="E67" s="10"/>
      <c r="F67" s="8"/>
      <c r="G67" s="3"/>
      <c r="H67" s="3"/>
      <c r="I67" s="3"/>
      <c r="J67" s="3"/>
      <c r="K67" s="3"/>
      <c r="L67" s="3"/>
      <c r="M67" s="3"/>
      <c r="N67" s="3"/>
      <c r="O67" s="3"/>
      <c r="P67" s="3"/>
      <c r="Q67" s="3"/>
      <c r="S67" t="str">
        <f t="shared" si="304"/>
        <v>EU Contribution</v>
      </c>
      <c r="T67" s="1">
        <v>0</v>
      </c>
      <c r="U67" s="1">
        <f>IF(F61&gt;0,F67/$E67*100,0)</f>
        <v>0</v>
      </c>
      <c r="V67" s="1">
        <f t="shared" ref="V67" si="348">IF(G61&gt;0,G67/$E67*100,0)</f>
        <v>0</v>
      </c>
      <c r="W67" s="1">
        <f t="shared" ref="W67" si="349">IF(H61&gt;0,H67/$E67*100,0)</f>
        <v>0</v>
      </c>
      <c r="X67" s="1">
        <f t="shared" ref="X67" si="350">IF(I61&gt;0,I67/$E67*100,0)</f>
        <v>0</v>
      </c>
      <c r="Y67" s="1">
        <f t="shared" ref="Y67" si="351">IF(J61&gt;0,J67/$E67*100,0)</f>
        <v>0</v>
      </c>
      <c r="Z67" s="1">
        <f t="shared" ref="Z67" si="352">IF(K61&gt;0,K67/$E67*100,0)</f>
        <v>0</v>
      </c>
      <c r="AA67" s="1">
        <f t="shared" ref="AA67" si="353">IF(L61&gt;0,L67/$E67*100,0)</f>
        <v>0</v>
      </c>
      <c r="AB67" s="1">
        <f t="shared" ref="AB67" si="354">IF(M61&gt;0,M67/$E67*100,0)</f>
        <v>0</v>
      </c>
      <c r="AC67" s="1">
        <f t="shared" ref="AC67" si="355">IF(N61&gt;0,N67/$E67*100,0)</f>
        <v>0</v>
      </c>
      <c r="AD67" s="1">
        <f t="shared" ref="AD67" si="356">IF(O61&gt;0,O67/$E67*100,0)</f>
        <v>0</v>
      </c>
      <c r="AE67" s="1">
        <f t="shared" ref="AE67" si="357">IF(P61&gt;0,P67/$E67*100,0)</f>
        <v>0</v>
      </c>
      <c r="AF67" s="1">
        <f t="shared" ref="AF67" si="358">IF(Q61&gt;0,Q67/$E67*100,0)</f>
        <v>0</v>
      </c>
    </row>
    <row r="70" spans="2:32">
      <c r="T70" s="1"/>
      <c r="U70" s="1"/>
      <c r="V70" s="1"/>
      <c r="W70" s="1"/>
      <c r="X70" s="1"/>
      <c r="Y70" s="1"/>
      <c r="Z70" s="1"/>
      <c r="AA70" s="1"/>
      <c r="AB70" s="1"/>
      <c r="AC70" s="1"/>
      <c r="AD70" s="1"/>
      <c r="AE70" s="1"/>
      <c r="AF70" s="1"/>
    </row>
    <row r="71" spans="2:32" ht="15.75" thickBot="1">
      <c r="F71" s="51" t="s">
        <v>4</v>
      </c>
      <c r="G71" s="51"/>
      <c r="H71" s="51"/>
      <c r="I71" s="51"/>
      <c r="J71" s="51"/>
      <c r="K71" s="51"/>
      <c r="L71" s="51"/>
      <c r="M71" s="51"/>
      <c r="N71" s="51"/>
      <c r="O71" s="51"/>
      <c r="P71" s="51"/>
      <c r="Q71" s="51"/>
      <c r="T71" s="1"/>
      <c r="U71" s="50" t="s">
        <v>4</v>
      </c>
      <c r="V71" s="50"/>
      <c r="W71" s="50"/>
      <c r="X71" s="50"/>
      <c r="Y71" s="50"/>
      <c r="Z71" s="50"/>
      <c r="AA71" s="50"/>
      <c r="AB71" s="50"/>
      <c r="AC71" s="50"/>
      <c r="AD71" s="50"/>
      <c r="AE71" s="50"/>
      <c r="AF71" s="50"/>
    </row>
    <row r="72" spans="2:32" ht="15.75" thickBot="1">
      <c r="B72" s="11" t="s">
        <v>5</v>
      </c>
      <c r="C72" s="25" t="s">
        <v>19</v>
      </c>
      <c r="E72" s="15" t="s">
        <v>7</v>
      </c>
      <c r="F72" s="16">
        <f>F61</f>
        <v>0</v>
      </c>
      <c r="G72" s="17">
        <f t="shared" ref="G72:Q72" si="359">G61</f>
        <v>0</v>
      </c>
      <c r="H72" s="17">
        <f t="shared" si="359"/>
        <v>0</v>
      </c>
      <c r="I72" s="17">
        <f t="shared" si="359"/>
        <v>0</v>
      </c>
      <c r="J72" s="17">
        <f t="shared" si="359"/>
        <v>0</v>
      </c>
      <c r="K72" s="18">
        <f t="shared" si="359"/>
        <v>0</v>
      </c>
      <c r="L72" s="18">
        <f t="shared" si="359"/>
        <v>0</v>
      </c>
      <c r="M72" s="18">
        <f t="shared" si="359"/>
        <v>0</v>
      </c>
      <c r="N72" s="18">
        <f t="shared" si="359"/>
        <v>0</v>
      </c>
      <c r="O72" s="18">
        <f t="shared" si="359"/>
        <v>0</v>
      </c>
      <c r="P72" s="18">
        <f t="shared" si="359"/>
        <v>0</v>
      </c>
      <c r="Q72" s="19">
        <f t="shared" si="359"/>
        <v>0</v>
      </c>
      <c r="T72" s="1">
        <v>0</v>
      </c>
      <c r="U72" s="2">
        <f t="shared" ref="U72" si="360">F72</f>
        <v>0</v>
      </c>
      <c r="V72" s="2">
        <f t="shared" ref="V72" si="361">G72</f>
        <v>0</v>
      </c>
      <c r="W72" s="2">
        <f t="shared" ref="W72" si="362">H72</f>
        <v>0</v>
      </c>
      <c r="X72" s="2">
        <f t="shared" ref="X72" si="363">I72</f>
        <v>0</v>
      </c>
      <c r="Y72" s="2">
        <f t="shared" ref="Y72" si="364">J72</f>
        <v>0</v>
      </c>
      <c r="Z72" s="2">
        <f>K72</f>
        <v>0</v>
      </c>
      <c r="AA72" s="2">
        <f t="shared" ref="AA72" si="365">L72</f>
        <v>0</v>
      </c>
      <c r="AB72" s="2">
        <f t="shared" ref="AB72" si="366">M72</f>
        <v>0</v>
      </c>
      <c r="AC72" s="2">
        <f t="shared" ref="AC72" si="367">N72</f>
        <v>0</v>
      </c>
      <c r="AD72" s="2">
        <f t="shared" ref="AD72" si="368">O72</f>
        <v>0</v>
      </c>
      <c r="AE72" s="2">
        <f t="shared" ref="AE72" si="369">P72</f>
        <v>0</v>
      </c>
      <c r="AF72" s="2">
        <f t="shared" ref="AF72" si="370">Q72</f>
        <v>0</v>
      </c>
    </row>
    <row r="73" spans="2:32">
      <c r="B73" s="21"/>
      <c r="C73" s="22" t="s">
        <v>8</v>
      </c>
      <c r="E73" s="9"/>
      <c r="F73" s="7"/>
      <c r="G73" s="4"/>
      <c r="H73" s="4"/>
      <c r="I73" s="4"/>
      <c r="J73" s="4"/>
      <c r="K73" s="4"/>
      <c r="L73" s="4"/>
      <c r="M73" s="4"/>
      <c r="N73" s="4"/>
      <c r="O73" s="4"/>
      <c r="P73" s="4"/>
      <c r="Q73" s="4"/>
      <c r="S73" t="str">
        <f>C73</f>
        <v>Total Personnel</v>
      </c>
      <c r="T73" s="1">
        <v>0</v>
      </c>
      <c r="U73" s="1">
        <f>IF(F72&gt;0,F73/$E73*100,0)</f>
        <v>0</v>
      </c>
      <c r="V73" s="1">
        <f t="shared" ref="V73" si="371">IF(G72&gt;0,G73/$E73*100,0)</f>
        <v>0</v>
      </c>
      <c r="W73" s="1">
        <f t="shared" ref="W73" si="372">IF(H72&gt;0,H73/$E73*100,0)</f>
        <v>0</v>
      </c>
      <c r="X73" s="1">
        <f t="shared" ref="X73" si="373">IF(I72&gt;0,I73/$E73*100,0)</f>
        <v>0</v>
      </c>
      <c r="Y73" s="1">
        <f t="shared" ref="Y73" si="374">IF(J72&gt;0,J73/$E73*100,0)</f>
        <v>0</v>
      </c>
      <c r="Z73" s="1">
        <f t="shared" ref="Z73" si="375">IF(K72&gt;0,K73/$E73*100,0)</f>
        <v>0</v>
      </c>
      <c r="AA73" s="1">
        <f t="shared" ref="AA73" si="376">IF(L72&gt;0,L73/$E73*100,0)</f>
        <v>0</v>
      </c>
      <c r="AB73" s="1">
        <f t="shared" ref="AB73" si="377">IF(M72&gt;0,M73/$E73*100,0)</f>
        <v>0</v>
      </c>
      <c r="AC73" s="1">
        <f t="shared" ref="AC73" si="378">IF(N72&gt;0,N73/$E73*100,0)</f>
        <v>0</v>
      </c>
      <c r="AD73" s="1">
        <f t="shared" ref="AD73" si="379">IF(O72&gt;0,O73/$E73*100,0)</f>
        <v>0</v>
      </c>
      <c r="AE73" s="1">
        <f t="shared" ref="AE73" si="380">IF(P72&gt;0,P73/$E73*100,0)</f>
        <v>0</v>
      </c>
      <c r="AF73" s="1">
        <f t="shared" ref="AF73" si="381">IF(Q72&gt;0,Q73/$E73*100,0)</f>
        <v>0</v>
      </c>
    </row>
    <row r="74" spans="2:32">
      <c r="B74" s="21"/>
      <c r="C74" s="22" t="s">
        <v>9</v>
      </c>
      <c r="E74" s="10"/>
      <c r="F74" s="8"/>
      <c r="G74" s="3"/>
      <c r="H74" s="3"/>
      <c r="I74" s="3"/>
      <c r="J74" s="3"/>
      <c r="K74" s="3"/>
      <c r="L74" s="3"/>
      <c r="M74" s="3"/>
      <c r="N74" s="3"/>
      <c r="O74" s="3"/>
      <c r="P74" s="3"/>
      <c r="Q74" s="3"/>
      <c r="S74" t="str">
        <f t="shared" ref="S74:S78" si="382">C74</f>
        <v>Total Other Direct Costs</v>
      </c>
      <c r="T74" s="1">
        <v>0</v>
      </c>
      <c r="U74" s="1">
        <f>IF(F72&gt;0,F74/$E74*100,0)</f>
        <v>0</v>
      </c>
      <c r="V74" s="1">
        <f t="shared" ref="V74" si="383">IF(G72&gt;0,G74/$E74*100,0)</f>
        <v>0</v>
      </c>
      <c r="W74" s="1">
        <f t="shared" ref="W74" si="384">IF(H72&gt;0,H74/$E74*100,0)</f>
        <v>0</v>
      </c>
      <c r="X74" s="1">
        <f t="shared" ref="X74" si="385">IF(I72&gt;0,I74/$E74*100,0)</f>
        <v>0</v>
      </c>
      <c r="Y74" s="1">
        <f t="shared" ref="Y74" si="386">IF(J72&gt;0,J74/$E74*100,0)</f>
        <v>0</v>
      </c>
      <c r="Z74" s="1">
        <f t="shared" ref="Z74" si="387">IF(K72&gt;0,K74/$E74*100,0)</f>
        <v>0</v>
      </c>
      <c r="AA74" s="1">
        <f t="shared" ref="AA74" si="388">IF(L72&gt;0,L74/$E74*100,0)</f>
        <v>0</v>
      </c>
      <c r="AB74" s="1">
        <f t="shared" ref="AB74" si="389">IF(M72&gt;0,M74/$E74*100,0)</f>
        <v>0</v>
      </c>
      <c r="AC74" s="1">
        <f t="shared" ref="AC74" si="390">IF(N72&gt;0,N74/$E74*100,0)</f>
        <v>0</v>
      </c>
      <c r="AD74" s="1">
        <f t="shared" ref="AD74" si="391">IF(O72&gt;0,O74/$E74*100,0)</f>
        <v>0</v>
      </c>
      <c r="AE74" s="1">
        <f t="shared" ref="AE74" si="392">IF(P72&gt;0,P74/$E74*100,0)</f>
        <v>0</v>
      </c>
      <c r="AF74" s="1">
        <f t="shared" ref="AF74" si="393">IF(Q72&gt;0,Q74/$E74*100,0)</f>
        <v>0</v>
      </c>
    </row>
    <row r="75" spans="2:32">
      <c r="B75" s="21"/>
      <c r="C75" s="22" t="s">
        <v>10</v>
      </c>
      <c r="E75" s="10"/>
      <c r="F75" s="8"/>
      <c r="G75" s="3"/>
      <c r="H75" s="3"/>
      <c r="I75" s="3"/>
      <c r="J75" s="3"/>
      <c r="K75" s="3"/>
      <c r="L75" s="3"/>
      <c r="M75" s="3"/>
      <c r="N75" s="3"/>
      <c r="O75" s="3"/>
      <c r="P75" s="3"/>
      <c r="Q75" s="3"/>
      <c r="S75" t="str">
        <f t="shared" si="382"/>
        <v>Total Direct Costs</v>
      </c>
      <c r="T75" s="1">
        <v>0</v>
      </c>
      <c r="U75" s="1">
        <f>IF(F72&gt;0,F75/$E75*100,0)</f>
        <v>0</v>
      </c>
      <c r="V75" s="1">
        <f t="shared" ref="V75" si="394">IF(G72&gt;0,G75/$E75*100,0)</f>
        <v>0</v>
      </c>
      <c r="W75" s="1">
        <f t="shared" ref="W75" si="395">IF(H72&gt;0,H75/$E75*100,0)</f>
        <v>0</v>
      </c>
      <c r="X75" s="1">
        <f t="shared" ref="X75" si="396">IF(I72&gt;0,I75/$E75*100,0)</f>
        <v>0</v>
      </c>
      <c r="Y75" s="1">
        <f t="shared" ref="Y75" si="397">IF(J72&gt;0,J75/$E75*100,0)</f>
        <v>0</v>
      </c>
      <c r="Z75" s="1">
        <f t="shared" ref="Z75" si="398">IF(K72&gt;0,K75/$E75*100,0)</f>
        <v>0</v>
      </c>
      <c r="AA75" s="1">
        <f t="shared" ref="AA75" si="399">IF(L72&gt;0,L75/$E75*100,0)</f>
        <v>0</v>
      </c>
      <c r="AB75" s="1">
        <f t="shared" ref="AB75" si="400">IF(M72&gt;0,M75/$E75*100,0)</f>
        <v>0</v>
      </c>
      <c r="AC75" s="1">
        <f t="shared" ref="AC75" si="401">IF(N72&gt;0,N75/$E75*100,0)</f>
        <v>0</v>
      </c>
      <c r="AD75" s="1">
        <f t="shared" ref="AD75" si="402">IF(O72&gt;0,O75/$E75*100,0)</f>
        <v>0</v>
      </c>
      <c r="AE75" s="1">
        <f t="shared" ref="AE75" si="403">IF(P72&gt;0,P75/$E75*100,0)</f>
        <v>0</v>
      </c>
      <c r="AF75" s="1">
        <f t="shared" ref="AF75" si="404">IF(Q72&gt;0,Q75/$E75*100,0)</f>
        <v>0</v>
      </c>
    </row>
    <row r="76" spans="2:32">
      <c r="B76" s="21"/>
      <c r="C76" s="22" t="s">
        <v>11</v>
      </c>
      <c r="E76" s="10"/>
      <c r="F76" s="8"/>
      <c r="G76" s="3"/>
      <c r="H76" s="3"/>
      <c r="I76" s="3"/>
      <c r="J76" s="3"/>
      <c r="K76" s="3"/>
      <c r="L76" s="3"/>
      <c r="M76" s="3"/>
      <c r="N76" s="3"/>
      <c r="O76" s="3"/>
      <c r="P76" s="3"/>
      <c r="Q76" s="3"/>
      <c r="S76" t="str">
        <f t="shared" si="382"/>
        <v>Indirect costs</v>
      </c>
      <c r="T76" s="1">
        <v>0</v>
      </c>
      <c r="U76" s="1">
        <f>IF(F72&gt;0,F76/$E76*100,0)</f>
        <v>0</v>
      </c>
      <c r="V76" s="1">
        <f t="shared" ref="V76" si="405">IF(G72&gt;0,G76/$E76*100,0)</f>
        <v>0</v>
      </c>
      <c r="W76" s="1">
        <f t="shared" ref="W76" si="406">IF(H72&gt;0,H76/$E76*100,0)</f>
        <v>0</v>
      </c>
      <c r="X76" s="1">
        <f t="shared" ref="X76" si="407">IF(I72&gt;0,I76/$E76*100,0)</f>
        <v>0</v>
      </c>
      <c r="Y76" s="1">
        <f t="shared" ref="Y76" si="408">IF(J72&gt;0,J76/$E76*100,0)</f>
        <v>0</v>
      </c>
      <c r="Z76" s="1">
        <f t="shared" ref="Z76" si="409">IF(K72&gt;0,K76/$E76*100,0)</f>
        <v>0</v>
      </c>
      <c r="AA76" s="1">
        <f t="shared" ref="AA76" si="410">IF(L72&gt;0,L76/$E76*100,0)</f>
        <v>0</v>
      </c>
      <c r="AB76" s="1">
        <f t="shared" ref="AB76" si="411">IF(M72&gt;0,M76/$E76*100,0)</f>
        <v>0</v>
      </c>
      <c r="AC76" s="1">
        <f t="shared" ref="AC76" si="412">IF(N72&gt;0,N76/$E76*100,0)</f>
        <v>0</v>
      </c>
      <c r="AD76" s="1">
        <f t="shared" ref="AD76" si="413">IF(O72&gt;0,O76/$E76*100,0)</f>
        <v>0</v>
      </c>
      <c r="AE76" s="1">
        <f t="shared" ref="AE76" si="414">IF(P72&gt;0,P76/$E76*100,0)</f>
        <v>0</v>
      </c>
      <c r="AF76" s="1">
        <f t="shared" ref="AF76" si="415">IF(Q72&gt;0,Q76/$E76*100,0)</f>
        <v>0</v>
      </c>
    </row>
    <row r="77" spans="2:32">
      <c r="B77" s="21"/>
      <c r="C77" s="22" t="s">
        <v>12</v>
      </c>
      <c r="E77" s="10"/>
      <c r="F77" s="8"/>
      <c r="G77" s="3"/>
      <c r="H77" s="3"/>
      <c r="I77" s="3"/>
      <c r="J77" s="3"/>
      <c r="K77" s="3"/>
      <c r="L77" s="3"/>
      <c r="M77" s="3"/>
      <c r="N77" s="3"/>
      <c r="O77" s="3"/>
      <c r="P77" s="3"/>
      <c r="Q77" s="3"/>
      <c r="S77" t="str">
        <f t="shared" si="382"/>
        <v>Total Costs</v>
      </c>
      <c r="T77" s="1">
        <v>0</v>
      </c>
      <c r="U77" s="1">
        <f>IF(F72&gt;0,F77/$E77*100,0)</f>
        <v>0</v>
      </c>
      <c r="V77" s="1">
        <f t="shared" ref="V77" si="416">IF(G72&gt;0,G77/$E77*100,0)</f>
        <v>0</v>
      </c>
      <c r="W77" s="1">
        <f t="shared" ref="W77" si="417">IF(H72&gt;0,H77/$E77*100,0)</f>
        <v>0</v>
      </c>
      <c r="X77" s="1">
        <f t="shared" ref="X77" si="418">IF(I72&gt;0,I77/$E77*100,0)</f>
        <v>0</v>
      </c>
      <c r="Y77" s="1">
        <f>IF(J72&gt;0,J77/$E77*100,0)</f>
        <v>0</v>
      </c>
      <c r="Z77" s="1">
        <f t="shared" ref="Z77" si="419">IF(K72&gt;0,K77/$E77*100,0)</f>
        <v>0</v>
      </c>
      <c r="AA77" s="1">
        <f t="shared" ref="AA77" si="420">IF(L72&gt;0,L77/$E77*100,0)</f>
        <v>0</v>
      </c>
      <c r="AB77" s="1">
        <f t="shared" ref="AB77" si="421">IF(M72&gt;0,M77/$E77*100,0)</f>
        <v>0</v>
      </c>
      <c r="AC77" s="1">
        <f t="shared" ref="AC77" si="422">IF(N72&gt;0,N77/$E77*100,0)</f>
        <v>0</v>
      </c>
      <c r="AD77" s="1">
        <f t="shared" ref="AD77" si="423">IF(O72&gt;0,O77/$E77*100,0)</f>
        <v>0</v>
      </c>
      <c r="AE77" s="1">
        <f t="shared" ref="AE77" si="424">IF(P72&gt;0,P77/$E77*100,0)</f>
        <v>0</v>
      </c>
      <c r="AF77" s="1">
        <f t="shared" ref="AF77" si="425">IF(Q72&gt;0,Q77/$E77*100,0)</f>
        <v>0</v>
      </c>
    </row>
    <row r="78" spans="2:32">
      <c r="B78" s="21"/>
      <c r="C78" s="22" t="s">
        <v>13</v>
      </c>
      <c r="E78" s="10"/>
      <c r="F78" s="8"/>
      <c r="G78" s="3"/>
      <c r="H78" s="3"/>
      <c r="I78" s="3"/>
      <c r="J78" s="3"/>
      <c r="K78" s="3"/>
      <c r="L78" s="3"/>
      <c r="M78" s="3"/>
      <c r="N78" s="3"/>
      <c r="O78" s="3"/>
      <c r="P78" s="3"/>
      <c r="Q78" s="3"/>
      <c r="S78" t="str">
        <f t="shared" si="382"/>
        <v>EU Contribution</v>
      </c>
      <c r="T78" s="1">
        <v>0</v>
      </c>
      <c r="U78" s="1">
        <f>IF(F72&gt;0,F78/$E78*100,0)</f>
        <v>0</v>
      </c>
      <c r="V78" s="1">
        <f t="shared" ref="V78" si="426">IF(G72&gt;0,G78/$E78*100,0)</f>
        <v>0</v>
      </c>
      <c r="W78" s="1">
        <f t="shared" ref="W78" si="427">IF(H72&gt;0,H78/$E78*100,0)</f>
        <v>0</v>
      </c>
      <c r="X78" s="1">
        <f t="shared" ref="X78" si="428">IF(I72&gt;0,I78/$E78*100,0)</f>
        <v>0</v>
      </c>
      <c r="Y78" s="1">
        <f t="shared" ref="Y78" si="429">IF(J72&gt;0,J78/$E78*100,0)</f>
        <v>0</v>
      </c>
      <c r="Z78" s="1">
        <f t="shared" ref="Z78" si="430">IF(K72&gt;0,K78/$E78*100,0)</f>
        <v>0</v>
      </c>
      <c r="AA78" s="1">
        <f t="shared" ref="AA78" si="431">IF(L72&gt;0,L78/$E78*100,0)</f>
        <v>0</v>
      </c>
      <c r="AB78" s="1">
        <f t="shared" ref="AB78" si="432">IF(M72&gt;0,M78/$E78*100,0)</f>
        <v>0</v>
      </c>
      <c r="AC78" s="1">
        <f t="shared" ref="AC78" si="433">IF(N72&gt;0,N78/$E78*100,0)</f>
        <v>0</v>
      </c>
      <c r="AD78" s="1">
        <f t="shared" ref="AD78" si="434">IF(O72&gt;0,O78/$E78*100,0)</f>
        <v>0</v>
      </c>
      <c r="AE78" s="1">
        <f t="shared" ref="AE78" si="435">IF(P72&gt;0,P78/$E78*100,0)</f>
        <v>0</v>
      </c>
      <c r="AF78" s="1">
        <f t="shared" ref="AF78" si="436">IF(Q72&gt;0,Q78/$E78*100,0)</f>
        <v>0</v>
      </c>
    </row>
    <row r="81" spans="2:32">
      <c r="T81" s="1"/>
      <c r="U81" s="1"/>
      <c r="V81" s="1"/>
      <c r="W81" s="1"/>
      <c r="X81" s="1"/>
      <c r="Y81" s="1"/>
      <c r="Z81" s="1"/>
      <c r="AA81" s="1"/>
      <c r="AB81" s="1"/>
      <c r="AC81" s="1"/>
      <c r="AD81" s="1"/>
      <c r="AE81" s="1"/>
      <c r="AF81" s="1"/>
    </row>
    <row r="82" spans="2:32" ht="15.75" thickBot="1">
      <c r="F82" s="51" t="s">
        <v>4</v>
      </c>
      <c r="G82" s="51"/>
      <c r="H82" s="51"/>
      <c r="I82" s="51"/>
      <c r="J82" s="51"/>
      <c r="K82" s="51"/>
      <c r="L82" s="51"/>
      <c r="M82" s="51"/>
      <c r="N82" s="51"/>
      <c r="O82" s="51"/>
      <c r="P82" s="51"/>
      <c r="Q82" s="51"/>
      <c r="T82" s="1"/>
      <c r="U82" s="50" t="s">
        <v>4</v>
      </c>
      <c r="V82" s="50"/>
      <c r="W82" s="50"/>
      <c r="X82" s="50"/>
      <c r="Y82" s="50"/>
      <c r="Z82" s="50"/>
      <c r="AA82" s="50"/>
      <c r="AB82" s="50"/>
      <c r="AC82" s="50"/>
      <c r="AD82" s="50"/>
      <c r="AE82" s="50"/>
      <c r="AF82" s="50"/>
    </row>
    <row r="83" spans="2:32" ht="15.75" thickBot="1">
      <c r="B83" s="11" t="s">
        <v>5</v>
      </c>
      <c r="C83" s="25" t="s">
        <v>20</v>
      </c>
      <c r="E83" s="15" t="s">
        <v>7</v>
      </c>
      <c r="F83" s="16">
        <f>F72</f>
        <v>0</v>
      </c>
      <c r="G83" s="17">
        <f t="shared" ref="G83:Q83" si="437">G72</f>
        <v>0</v>
      </c>
      <c r="H83" s="17">
        <f t="shared" si="437"/>
        <v>0</v>
      </c>
      <c r="I83" s="17">
        <f t="shared" si="437"/>
        <v>0</v>
      </c>
      <c r="J83" s="17">
        <f t="shared" si="437"/>
        <v>0</v>
      </c>
      <c r="K83" s="18">
        <f t="shared" si="437"/>
        <v>0</v>
      </c>
      <c r="L83" s="18">
        <f t="shared" si="437"/>
        <v>0</v>
      </c>
      <c r="M83" s="18">
        <f t="shared" si="437"/>
        <v>0</v>
      </c>
      <c r="N83" s="18">
        <f t="shared" si="437"/>
        <v>0</v>
      </c>
      <c r="O83" s="18">
        <f t="shared" si="437"/>
        <v>0</v>
      </c>
      <c r="P83" s="18">
        <f t="shared" si="437"/>
        <v>0</v>
      </c>
      <c r="Q83" s="19">
        <f t="shared" si="437"/>
        <v>0</v>
      </c>
      <c r="T83" s="1">
        <v>0</v>
      </c>
      <c r="U83" s="2">
        <f t="shared" ref="U83" si="438">F83</f>
        <v>0</v>
      </c>
      <c r="V83" s="2">
        <f t="shared" ref="V83" si="439">G83</f>
        <v>0</v>
      </c>
      <c r="W83" s="2">
        <f t="shared" ref="W83" si="440">H83</f>
        <v>0</v>
      </c>
      <c r="X83" s="2">
        <f t="shared" ref="X83" si="441">I83</f>
        <v>0</v>
      </c>
      <c r="Y83" s="2">
        <f t="shared" ref="Y83" si="442">J83</f>
        <v>0</v>
      </c>
      <c r="Z83" s="2">
        <f>K83</f>
        <v>0</v>
      </c>
      <c r="AA83" s="2">
        <f t="shared" ref="AA83" si="443">L83</f>
        <v>0</v>
      </c>
      <c r="AB83" s="2">
        <f t="shared" ref="AB83" si="444">M83</f>
        <v>0</v>
      </c>
      <c r="AC83" s="2">
        <f t="shared" ref="AC83" si="445">N83</f>
        <v>0</v>
      </c>
      <c r="AD83" s="2">
        <f t="shared" ref="AD83" si="446">O83</f>
        <v>0</v>
      </c>
      <c r="AE83" s="2">
        <f t="shared" ref="AE83" si="447">P83</f>
        <v>0</v>
      </c>
      <c r="AF83" s="2">
        <f t="shared" ref="AF83" si="448">Q83</f>
        <v>0</v>
      </c>
    </row>
    <row r="84" spans="2:32">
      <c r="B84" s="21"/>
      <c r="C84" s="22" t="s">
        <v>8</v>
      </c>
      <c r="E84" s="9"/>
      <c r="F84" s="7"/>
      <c r="G84" s="4"/>
      <c r="H84" s="4"/>
      <c r="I84" s="4"/>
      <c r="J84" s="4"/>
      <c r="K84" s="4"/>
      <c r="L84" s="4"/>
      <c r="M84" s="4"/>
      <c r="N84" s="4"/>
      <c r="O84" s="4"/>
      <c r="P84" s="4"/>
      <c r="Q84" s="4"/>
      <c r="S84" t="str">
        <f>C84</f>
        <v>Total Personnel</v>
      </c>
      <c r="T84" s="1">
        <v>0</v>
      </c>
      <c r="U84" s="1">
        <f>IF(F83&gt;0,F84/$E84*100,0)</f>
        <v>0</v>
      </c>
      <c r="V84" s="1">
        <f t="shared" ref="V84" si="449">IF(G83&gt;0,G84/$E84*100,0)</f>
        <v>0</v>
      </c>
      <c r="W84" s="1">
        <f t="shared" ref="W84" si="450">IF(H83&gt;0,H84/$E84*100,0)</f>
        <v>0</v>
      </c>
      <c r="X84" s="1">
        <f t="shared" ref="X84" si="451">IF(I83&gt;0,I84/$E84*100,0)</f>
        <v>0</v>
      </c>
      <c r="Y84" s="1">
        <f t="shared" ref="Y84" si="452">IF(J83&gt;0,J84/$E84*100,0)</f>
        <v>0</v>
      </c>
      <c r="Z84" s="1">
        <f t="shared" ref="Z84" si="453">IF(K83&gt;0,K84/$E84*100,0)</f>
        <v>0</v>
      </c>
      <c r="AA84" s="1">
        <f t="shared" ref="AA84" si="454">IF(L83&gt;0,L84/$E84*100,0)</f>
        <v>0</v>
      </c>
      <c r="AB84" s="1">
        <f t="shared" ref="AB84" si="455">IF(M83&gt;0,M84/$E84*100,0)</f>
        <v>0</v>
      </c>
      <c r="AC84" s="1">
        <f t="shared" ref="AC84" si="456">IF(N83&gt;0,N84/$E84*100,0)</f>
        <v>0</v>
      </c>
      <c r="AD84" s="1">
        <f t="shared" ref="AD84" si="457">IF(O83&gt;0,O84/$E84*100,0)</f>
        <v>0</v>
      </c>
      <c r="AE84" s="1">
        <f t="shared" ref="AE84" si="458">IF(P83&gt;0,P84/$E84*100,0)</f>
        <v>0</v>
      </c>
      <c r="AF84" s="1">
        <f t="shared" ref="AF84" si="459">IF(Q83&gt;0,Q84/$E84*100,0)</f>
        <v>0</v>
      </c>
    </row>
    <row r="85" spans="2:32">
      <c r="B85" s="21"/>
      <c r="C85" s="22" t="s">
        <v>9</v>
      </c>
      <c r="E85" s="10"/>
      <c r="F85" s="8"/>
      <c r="G85" s="3"/>
      <c r="H85" s="3"/>
      <c r="I85" s="3"/>
      <c r="J85" s="3"/>
      <c r="K85" s="3"/>
      <c r="L85" s="3"/>
      <c r="M85" s="3"/>
      <c r="N85" s="3"/>
      <c r="O85" s="3"/>
      <c r="P85" s="3"/>
      <c r="Q85" s="3"/>
      <c r="S85" t="str">
        <f t="shared" ref="S85:S89" si="460">C85</f>
        <v>Total Other Direct Costs</v>
      </c>
      <c r="T85" s="1">
        <v>0</v>
      </c>
      <c r="U85" s="1">
        <f>IF(F83&gt;0,F85/$E85*100,0)</f>
        <v>0</v>
      </c>
      <c r="V85" s="1">
        <f t="shared" ref="V85" si="461">IF(G83&gt;0,G85/$E85*100,0)</f>
        <v>0</v>
      </c>
      <c r="W85" s="1">
        <f t="shared" ref="W85" si="462">IF(H83&gt;0,H85/$E85*100,0)</f>
        <v>0</v>
      </c>
      <c r="X85" s="1">
        <f t="shared" ref="X85" si="463">IF(I83&gt;0,I85/$E85*100,0)</f>
        <v>0</v>
      </c>
      <c r="Y85" s="1">
        <f t="shared" ref="Y85" si="464">IF(J83&gt;0,J85/$E85*100,0)</f>
        <v>0</v>
      </c>
      <c r="Z85" s="1">
        <f t="shared" ref="Z85" si="465">IF(K83&gt;0,K85/$E85*100,0)</f>
        <v>0</v>
      </c>
      <c r="AA85" s="1">
        <f t="shared" ref="AA85" si="466">IF(L83&gt;0,L85/$E85*100,0)</f>
        <v>0</v>
      </c>
      <c r="AB85" s="1">
        <f t="shared" ref="AB85" si="467">IF(M83&gt;0,M85/$E85*100,0)</f>
        <v>0</v>
      </c>
      <c r="AC85" s="1">
        <f t="shared" ref="AC85" si="468">IF(N83&gt;0,N85/$E85*100,0)</f>
        <v>0</v>
      </c>
      <c r="AD85" s="1">
        <f t="shared" ref="AD85" si="469">IF(O83&gt;0,O85/$E85*100,0)</f>
        <v>0</v>
      </c>
      <c r="AE85" s="1">
        <f t="shared" ref="AE85" si="470">IF(P83&gt;0,P85/$E85*100,0)</f>
        <v>0</v>
      </c>
      <c r="AF85" s="1">
        <f t="shared" ref="AF85" si="471">IF(Q83&gt;0,Q85/$E85*100,0)</f>
        <v>0</v>
      </c>
    </row>
    <row r="86" spans="2:32">
      <c r="B86" s="21"/>
      <c r="C86" s="22" t="s">
        <v>10</v>
      </c>
      <c r="E86" s="10"/>
      <c r="F86" s="8"/>
      <c r="G86" s="3"/>
      <c r="H86" s="3"/>
      <c r="I86" s="3"/>
      <c r="J86" s="3"/>
      <c r="K86" s="3"/>
      <c r="L86" s="3"/>
      <c r="M86" s="3"/>
      <c r="N86" s="3"/>
      <c r="O86" s="3"/>
      <c r="P86" s="3"/>
      <c r="Q86" s="3"/>
      <c r="S86" t="str">
        <f t="shared" si="460"/>
        <v>Total Direct Costs</v>
      </c>
      <c r="T86" s="1">
        <v>0</v>
      </c>
      <c r="U86" s="1">
        <f>IF(F83&gt;0,F86/$E86*100,0)</f>
        <v>0</v>
      </c>
      <c r="V86" s="1">
        <f t="shared" ref="V86" si="472">IF(G83&gt;0,G86/$E86*100,0)</f>
        <v>0</v>
      </c>
      <c r="W86" s="1">
        <f t="shared" ref="W86" si="473">IF(H83&gt;0,H86/$E86*100,0)</f>
        <v>0</v>
      </c>
      <c r="X86" s="1">
        <f t="shared" ref="X86" si="474">IF(I83&gt;0,I86/$E86*100,0)</f>
        <v>0</v>
      </c>
      <c r="Y86" s="1">
        <f t="shared" ref="Y86" si="475">IF(J83&gt;0,J86/$E86*100,0)</f>
        <v>0</v>
      </c>
      <c r="Z86" s="1">
        <f t="shared" ref="Z86" si="476">IF(K83&gt;0,K86/$E86*100,0)</f>
        <v>0</v>
      </c>
      <c r="AA86" s="1">
        <f t="shared" ref="AA86" si="477">IF(L83&gt;0,L86/$E86*100,0)</f>
        <v>0</v>
      </c>
      <c r="AB86" s="1">
        <f t="shared" ref="AB86" si="478">IF(M83&gt;0,M86/$E86*100,0)</f>
        <v>0</v>
      </c>
      <c r="AC86" s="1">
        <f t="shared" ref="AC86" si="479">IF(N83&gt;0,N86/$E86*100,0)</f>
        <v>0</v>
      </c>
      <c r="AD86" s="1">
        <f t="shared" ref="AD86" si="480">IF(O83&gt;0,O86/$E86*100,0)</f>
        <v>0</v>
      </c>
      <c r="AE86" s="1">
        <f t="shared" ref="AE86" si="481">IF(P83&gt;0,P86/$E86*100,0)</f>
        <v>0</v>
      </c>
      <c r="AF86" s="1">
        <f t="shared" ref="AF86" si="482">IF(Q83&gt;0,Q86/$E86*100,0)</f>
        <v>0</v>
      </c>
    </row>
    <row r="87" spans="2:32">
      <c r="B87" s="21"/>
      <c r="C87" s="22" t="s">
        <v>11</v>
      </c>
      <c r="E87" s="10"/>
      <c r="F87" s="8"/>
      <c r="G87" s="3"/>
      <c r="H87" s="3"/>
      <c r="I87" s="3"/>
      <c r="J87" s="3"/>
      <c r="K87" s="3"/>
      <c r="L87" s="3"/>
      <c r="M87" s="3"/>
      <c r="N87" s="3"/>
      <c r="O87" s="3"/>
      <c r="P87" s="3"/>
      <c r="Q87" s="3"/>
      <c r="S87" t="str">
        <f t="shared" si="460"/>
        <v>Indirect costs</v>
      </c>
      <c r="T87" s="1">
        <v>0</v>
      </c>
      <c r="U87" s="1">
        <f>IF(F83&gt;0,F87/$E87*100,0)</f>
        <v>0</v>
      </c>
      <c r="V87" s="1">
        <f t="shared" ref="V87" si="483">IF(G83&gt;0,G87/$E87*100,0)</f>
        <v>0</v>
      </c>
      <c r="W87" s="1">
        <f t="shared" ref="W87" si="484">IF(H83&gt;0,H87/$E87*100,0)</f>
        <v>0</v>
      </c>
      <c r="X87" s="1">
        <f t="shared" ref="X87" si="485">IF(I83&gt;0,I87/$E87*100,0)</f>
        <v>0</v>
      </c>
      <c r="Y87" s="1">
        <f t="shared" ref="Y87" si="486">IF(J83&gt;0,J87/$E87*100,0)</f>
        <v>0</v>
      </c>
      <c r="Z87" s="1">
        <f t="shared" ref="Z87" si="487">IF(K83&gt;0,K87/$E87*100,0)</f>
        <v>0</v>
      </c>
      <c r="AA87" s="1">
        <f t="shared" ref="AA87" si="488">IF(L83&gt;0,L87/$E87*100,0)</f>
        <v>0</v>
      </c>
      <c r="AB87" s="1">
        <f t="shared" ref="AB87" si="489">IF(M83&gt;0,M87/$E87*100,0)</f>
        <v>0</v>
      </c>
      <c r="AC87" s="1">
        <f t="shared" ref="AC87" si="490">IF(N83&gt;0,N87/$E87*100,0)</f>
        <v>0</v>
      </c>
      <c r="AD87" s="1">
        <f t="shared" ref="AD87" si="491">IF(O83&gt;0,O87/$E87*100,0)</f>
        <v>0</v>
      </c>
      <c r="AE87" s="1">
        <f t="shared" ref="AE87" si="492">IF(P83&gt;0,P87/$E87*100,0)</f>
        <v>0</v>
      </c>
      <c r="AF87" s="1">
        <f t="shared" ref="AF87" si="493">IF(Q83&gt;0,Q87/$E87*100,0)</f>
        <v>0</v>
      </c>
    </row>
    <row r="88" spans="2:32">
      <c r="B88" s="21"/>
      <c r="C88" s="22" t="s">
        <v>12</v>
      </c>
      <c r="E88" s="10"/>
      <c r="F88" s="8"/>
      <c r="G88" s="3"/>
      <c r="H88" s="3"/>
      <c r="I88" s="3"/>
      <c r="J88" s="3"/>
      <c r="K88" s="3"/>
      <c r="L88" s="3"/>
      <c r="M88" s="3"/>
      <c r="N88" s="3"/>
      <c r="O88" s="3"/>
      <c r="P88" s="3"/>
      <c r="Q88" s="3"/>
      <c r="S88" t="str">
        <f t="shared" si="460"/>
        <v>Total Costs</v>
      </c>
      <c r="T88" s="1">
        <v>0</v>
      </c>
      <c r="U88" s="1">
        <f>IF(F83&gt;0,F88/$E88*100,0)</f>
        <v>0</v>
      </c>
      <c r="V88" s="1">
        <f t="shared" ref="V88" si="494">IF(G83&gt;0,G88/$E88*100,0)</f>
        <v>0</v>
      </c>
      <c r="W88" s="1">
        <f t="shared" ref="W88" si="495">IF(H83&gt;0,H88/$E88*100,0)</f>
        <v>0</v>
      </c>
      <c r="X88" s="1">
        <f t="shared" ref="X88" si="496">IF(I83&gt;0,I88/$E88*100,0)</f>
        <v>0</v>
      </c>
      <c r="Y88" s="1">
        <f>IF(J83&gt;0,J88/$E88*100,0)</f>
        <v>0</v>
      </c>
      <c r="Z88" s="1">
        <f t="shared" ref="Z88" si="497">IF(K83&gt;0,K88/$E88*100,0)</f>
        <v>0</v>
      </c>
      <c r="AA88" s="1">
        <f t="shared" ref="AA88" si="498">IF(L83&gt;0,L88/$E88*100,0)</f>
        <v>0</v>
      </c>
      <c r="AB88" s="1">
        <f t="shared" ref="AB88" si="499">IF(M83&gt;0,M88/$E88*100,0)</f>
        <v>0</v>
      </c>
      <c r="AC88" s="1">
        <f t="shared" ref="AC88" si="500">IF(N83&gt;0,N88/$E88*100,0)</f>
        <v>0</v>
      </c>
      <c r="AD88" s="1">
        <f t="shared" ref="AD88" si="501">IF(O83&gt;0,O88/$E88*100,0)</f>
        <v>0</v>
      </c>
      <c r="AE88" s="1">
        <f t="shared" ref="AE88" si="502">IF(P83&gt;0,P88/$E88*100,0)</f>
        <v>0</v>
      </c>
      <c r="AF88" s="1">
        <f t="shared" ref="AF88" si="503">IF(Q83&gt;0,Q88/$E88*100,0)</f>
        <v>0</v>
      </c>
    </row>
    <row r="89" spans="2:32">
      <c r="B89" s="21"/>
      <c r="C89" s="22" t="s">
        <v>13</v>
      </c>
      <c r="E89" s="10"/>
      <c r="F89" s="8"/>
      <c r="G89" s="3"/>
      <c r="H89" s="3"/>
      <c r="I89" s="3"/>
      <c r="J89" s="3"/>
      <c r="K89" s="3"/>
      <c r="L89" s="3"/>
      <c r="M89" s="3"/>
      <c r="N89" s="3"/>
      <c r="O89" s="3"/>
      <c r="P89" s="3"/>
      <c r="Q89" s="3"/>
      <c r="S89" t="str">
        <f t="shared" si="460"/>
        <v>EU Contribution</v>
      </c>
      <c r="T89" s="1">
        <v>0</v>
      </c>
      <c r="U89" s="1">
        <f>IF(F83&gt;0,F89/$E89*100,0)</f>
        <v>0</v>
      </c>
      <c r="V89" s="1">
        <f t="shared" ref="V89" si="504">IF(G83&gt;0,G89/$E89*100,0)</f>
        <v>0</v>
      </c>
      <c r="W89" s="1">
        <f t="shared" ref="W89" si="505">IF(H83&gt;0,H89/$E89*100,0)</f>
        <v>0</v>
      </c>
      <c r="X89" s="1">
        <f t="shared" ref="X89" si="506">IF(I83&gt;0,I89/$E89*100,0)</f>
        <v>0</v>
      </c>
      <c r="Y89" s="1">
        <f t="shared" ref="Y89" si="507">IF(J83&gt;0,J89/$E89*100,0)</f>
        <v>0</v>
      </c>
      <c r="Z89" s="1">
        <f t="shared" ref="Z89" si="508">IF(K83&gt;0,K89/$E89*100,0)</f>
        <v>0</v>
      </c>
      <c r="AA89" s="1">
        <f t="shared" ref="AA89" si="509">IF(L83&gt;0,L89/$E89*100,0)</f>
        <v>0</v>
      </c>
      <c r="AB89" s="1">
        <f t="shared" ref="AB89" si="510">IF(M83&gt;0,M89/$E89*100,0)</f>
        <v>0</v>
      </c>
      <c r="AC89" s="1">
        <f t="shared" ref="AC89" si="511">IF(N83&gt;0,N89/$E89*100,0)</f>
        <v>0</v>
      </c>
      <c r="AD89" s="1">
        <f t="shared" ref="AD89" si="512">IF(O83&gt;0,O89/$E89*100,0)</f>
        <v>0</v>
      </c>
      <c r="AE89" s="1">
        <f t="shared" ref="AE89" si="513">IF(P83&gt;0,P89/$E89*100,0)</f>
        <v>0</v>
      </c>
      <c r="AF89" s="1">
        <f t="shared" ref="AF89" si="514">IF(Q83&gt;0,Q89/$E89*100,0)</f>
        <v>0</v>
      </c>
    </row>
    <row r="92" spans="2:32">
      <c r="T92" s="1"/>
      <c r="U92" s="1"/>
      <c r="V92" s="1"/>
      <c r="W92" s="1"/>
      <c r="X92" s="1"/>
      <c r="Y92" s="1"/>
      <c r="Z92" s="1"/>
      <c r="AA92" s="1"/>
      <c r="AB92" s="1"/>
      <c r="AC92" s="1"/>
      <c r="AD92" s="1"/>
      <c r="AE92" s="1"/>
      <c r="AF92" s="1"/>
    </row>
    <row r="93" spans="2:32" ht="15.75" thickBot="1">
      <c r="F93" s="51" t="s">
        <v>4</v>
      </c>
      <c r="G93" s="51"/>
      <c r="H93" s="51"/>
      <c r="I93" s="51"/>
      <c r="J93" s="51"/>
      <c r="K93" s="51"/>
      <c r="L93" s="51"/>
      <c r="M93" s="51"/>
      <c r="N93" s="51"/>
      <c r="O93" s="51"/>
      <c r="P93" s="51"/>
      <c r="Q93" s="51"/>
      <c r="T93" s="1"/>
      <c r="U93" s="50" t="s">
        <v>4</v>
      </c>
      <c r="V93" s="50"/>
      <c r="W93" s="50"/>
      <c r="X93" s="50"/>
      <c r="Y93" s="50"/>
      <c r="Z93" s="50"/>
      <c r="AA93" s="50"/>
      <c r="AB93" s="50"/>
      <c r="AC93" s="50"/>
      <c r="AD93" s="50"/>
      <c r="AE93" s="50"/>
      <c r="AF93" s="50"/>
    </row>
    <row r="94" spans="2:32" ht="15.75" thickBot="1">
      <c r="B94" s="11" t="s">
        <v>5</v>
      </c>
      <c r="C94" s="25" t="s">
        <v>21</v>
      </c>
      <c r="E94" s="15" t="s">
        <v>7</v>
      </c>
      <c r="F94" s="16">
        <f>F83</f>
        <v>0</v>
      </c>
      <c r="G94" s="17">
        <f t="shared" ref="G94:Q94" si="515">G83</f>
        <v>0</v>
      </c>
      <c r="H94" s="17">
        <f t="shared" si="515"/>
        <v>0</v>
      </c>
      <c r="I94" s="17">
        <f t="shared" si="515"/>
        <v>0</v>
      </c>
      <c r="J94" s="17">
        <f t="shared" si="515"/>
        <v>0</v>
      </c>
      <c r="K94" s="18">
        <f t="shared" si="515"/>
        <v>0</v>
      </c>
      <c r="L94" s="18">
        <f t="shared" si="515"/>
        <v>0</v>
      </c>
      <c r="M94" s="18">
        <f t="shared" si="515"/>
        <v>0</v>
      </c>
      <c r="N94" s="18">
        <f t="shared" si="515"/>
        <v>0</v>
      </c>
      <c r="O94" s="18">
        <f t="shared" si="515"/>
        <v>0</v>
      </c>
      <c r="P94" s="18">
        <f t="shared" si="515"/>
        <v>0</v>
      </c>
      <c r="Q94" s="19">
        <f t="shared" si="515"/>
        <v>0</v>
      </c>
      <c r="T94" s="1">
        <v>0</v>
      </c>
      <c r="U94" s="2">
        <f t="shared" ref="U94" si="516">F94</f>
        <v>0</v>
      </c>
      <c r="V94" s="2">
        <f t="shared" ref="V94" si="517">G94</f>
        <v>0</v>
      </c>
      <c r="W94" s="2">
        <f t="shared" ref="W94" si="518">H94</f>
        <v>0</v>
      </c>
      <c r="X94" s="2">
        <f t="shared" ref="X94" si="519">I94</f>
        <v>0</v>
      </c>
      <c r="Y94" s="2">
        <f t="shared" ref="Y94" si="520">J94</f>
        <v>0</v>
      </c>
      <c r="Z94" s="2">
        <f>K94</f>
        <v>0</v>
      </c>
      <c r="AA94" s="2">
        <f t="shared" ref="AA94" si="521">L94</f>
        <v>0</v>
      </c>
      <c r="AB94" s="2">
        <f t="shared" ref="AB94" si="522">M94</f>
        <v>0</v>
      </c>
      <c r="AC94" s="2">
        <f t="shared" ref="AC94" si="523">N94</f>
        <v>0</v>
      </c>
      <c r="AD94" s="2">
        <f t="shared" ref="AD94" si="524">O94</f>
        <v>0</v>
      </c>
      <c r="AE94" s="2">
        <f t="shared" ref="AE94" si="525">P94</f>
        <v>0</v>
      </c>
      <c r="AF94" s="2">
        <f t="shared" ref="AF94" si="526">Q94</f>
        <v>0</v>
      </c>
    </row>
    <row r="95" spans="2:32">
      <c r="B95" s="21"/>
      <c r="C95" s="22" t="s">
        <v>8</v>
      </c>
      <c r="E95" s="9"/>
      <c r="F95" s="7"/>
      <c r="G95" s="4"/>
      <c r="H95" s="4"/>
      <c r="I95" s="4"/>
      <c r="J95" s="4"/>
      <c r="K95" s="4"/>
      <c r="L95" s="4"/>
      <c r="M95" s="4"/>
      <c r="N95" s="4"/>
      <c r="O95" s="4"/>
      <c r="P95" s="4"/>
      <c r="Q95" s="4"/>
      <c r="S95" t="str">
        <f>C95</f>
        <v>Total Personnel</v>
      </c>
      <c r="T95" s="1">
        <v>0</v>
      </c>
      <c r="U95" s="1">
        <f>IF(F94&gt;0,F95/$E95*100,0)</f>
        <v>0</v>
      </c>
      <c r="V95" s="1">
        <f t="shared" ref="V95" si="527">IF(G94&gt;0,G95/$E95*100,0)</f>
        <v>0</v>
      </c>
      <c r="W95" s="1">
        <f t="shared" ref="W95" si="528">IF(H94&gt;0,H95/$E95*100,0)</f>
        <v>0</v>
      </c>
      <c r="X95" s="1">
        <f t="shared" ref="X95" si="529">IF(I94&gt;0,I95/$E95*100,0)</f>
        <v>0</v>
      </c>
      <c r="Y95" s="1">
        <f t="shared" ref="Y95" si="530">IF(J94&gt;0,J95/$E95*100,0)</f>
        <v>0</v>
      </c>
      <c r="Z95" s="1">
        <f t="shared" ref="Z95" si="531">IF(K94&gt;0,K95/$E95*100,0)</f>
        <v>0</v>
      </c>
      <c r="AA95" s="1">
        <f t="shared" ref="AA95" si="532">IF(L94&gt;0,L95/$E95*100,0)</f>
        <v>0</v>
      </c>
      <c r="AB95" s="1">
        <f t="shared" ref="AB95" si="533">IF(M94&gt;0,M95/$E95*100,0)</f>
        <v>0</v>
      </c>
      <c r="AC95" s="1">
        <f t="shared" ref="AC95" si="534">IF(N94&gt;0,N95/$E95*100,0)</f>
        <v>0</v>
      </c>
      <c r="AD95" s="1">
        <f t="shared" ref="AD95" si="535">IF(O94&gt;0,O95/$E95*100,0)</f>
        <v>0</v>
      </c>
      <c r="AE95" s="1">
        <f t="shared" ref="AE95" si="536">IF(P94&gt;0,P95/$E95*100,0)</f>
        <v>0</v>
      </c>
      <c r="AF95" s="1">
        <f t="shared" ref="AF95" si="537">IF(Q94&gt;0,Q95/$E95*100,0)</f>
        <v>0</v>
      </c>
    </row>
    <row r="96" spans="2:32">
      <c r="B96" s="21"/>
      <c r="C96" s="22" t="s">
        <v>9</v>
      </c>
      <c r="E96" s="10"/>
      <c r="F96" s="8"/>
      <c r="G96" s="3"/>
      <c r="H96" s="3"/>
      <c r="I96" s="3"/>
      <c r="J96" s="3"/>
      <c r="K96" s="3"/>
      <c r="L96" s="3"/>
      <c r="M96" s="3"/>
      <c r="N96" s="3"/>
      <c r="O96" s="3"/>
      <c r="P96" s="3"/>
      <c r="Q96" s="3"/>
      <c r="S96" t="str">
        <f t="shared" ref="S96:S100" si="538">C96</f>
        <v>Total Other Direct Costs</v>
      </c>
      <c r="T96" s="1">
        <v>0</v>
      </c>
      <c r="U96" s="1">
        <f>IF(F94&gt;0,F96/$E96*100,0)</f>
        <v>0</v>
      </c>
      <c r="V96" s="1">
        <f t="shared" ref="V96" si="539">IF(G94&gt;0,G96/$E96*100,0)</f>
        <v>0</v>
      </c>
      <c r="W96" s="1">
        <f t="shared" ref="W96" si="540">IF(H94&gt;0,H96/$E96*100,0)</f>
        <v>0</v>
      </c>
      <c r="X96" s="1">
        <f t="shared" ref="X96" si="541">IF(I94&gt;0,I96/$E96*100,0)</f>
        <v>0</v>
      </c>
      <c r="Y96" s="1">
        <f t="shared" ref="Y96" si="542">IF(J94&gt;0,J96/$E96*100,0)</f>
        <v>0</v>
      </c>
      <c r="Z96" s="1">
        <f t="shared" ref="Z96" si="543">IF(K94&gt;0,K96/$E96*100,0)</f>
        <v>0</v>
      </c>
      <c r="AA96" s="1">
        <f t="shared" ref="AA96" si="544">IF(L94&gt;0,L96/$E96*100,0)</f>
        <v>0</v>
      </c>
      <c r="AB96" s="1">
        <f t="shared" ref="AB96" si="545">IF(M94&gt;0,M96/$E96*100,0)</f>
        <v>0</v>
      </c>
      <c r="AC96" s="1">
        <f t="shared" ref="AC96" si="546">IF(N94&gt;0,N96/$E96*100,0)</f>
        <v>0</v>
      </c>
      <c r="AD96" s="1">
        <f t="shared" ref="AD96" si="547">IF(O94&gt;0,O96/$E96*100,0)</f>
        <v>0</v>
      </c>
      <c r="AE96" s="1">
        <f t="shared" ref="AE96" si="548">IF(P94&gt;0,P96/$E96*100,0)</f>
        <v>0</v>
      </c>
      <c r="AF96" s="1">
        <f t="shared" ref="AF96" si="549">IF(Q94&gt;0,Q96/$E96*100,0)</f>
        <v>0</v>
      </c>
    </row>
    <row r="97" spans="2:32">
      <c r="B97" s="21"/>
      <c r="C97" s="22" t="s">
        <v>10</v>
      </c>
      <c r="E97" s="10"/>
      <c r="F97" s="8"/>
      <c r="G97" s="3"/>
      <c r="H97" s="3"/>
      <c r="I97" s="3"/>
      <c r="J97" s="3"/>
      <c r="K97" s="3"/>
      <c r="L97" s="3"/>
      <c r="M97" s="3"/>
      <c r="N97" s="3"/>
      <c r="O97" s="3"/>
      <c r="P97" s="3"/>
      <c r="Q97" s="3"/>
      <c r="S97" t="str">
        <f t="shared" si="538"/>
        <v>Total Direct Costs</v>
      </c>
      <c r="T97" s="1">
        <v>0</v>
      </c>
      <c r="U97" s="1">
        <f>IF(F94&gt;0,F97/$E97*100,0)</f>
        <v>0</v>
      </c>
      <c r="V97" s="1">
        <f t="shared" ref="V97" si="550">IF(G94&gt;0,G97/$E97*100,0)</f>
        <v>0</v>
      </c>
      <c r="W97" s="1">
        <f t="shared" ref="W97" si="551">IF(H94&gt;0,H97/$E97*100,0)</f>
        <v>0</v>
      </c>
      <c r="X97" s="1">
        <f t="shared" ref="X97" si="552">IF(I94&gt;0,I97/$E97*100,0)</f>
        <v>0</v>
      </c>
      <c r="Y97" s="1">
        <f t="shared" ref="Y97" si="553">IF(J94&gt;0,J97/$E97*100,0)</f>
        <v>0</v>
      </c>
      <c r="Z97" s="1">
        <f t="shared" ref="Z97" si="554">IF(K94&gt;0,K97/$E97*100,0)</f>
        <v>0</v>
      </c>
      <c r="AA97" s="1">
        <f t="shared" ref="AA97" si="555">IF(L94&gt;0,L97/$E97*100,0)</f>
        <v>0</v>
      </c>
      <c r="AB97" s="1">
        <f t="shared" ref="AB97" si="556">IF(M94&gt;0,M97/$E97*100,0)</f>
        <v>0</v>
      </c>
      <c r="AC97" s="1">
        <f t="shared" ref="AC97" si="557">IF(N94&gt;0,N97/$E97*100,0)</f>
        <v>0</v>
      </c>
      <c r="AD97" s="1">
        <f t="shared" ref="AD97" si="558">IF(O94&gt;0,O97/$E97*100,0)</f>
        <v>0</v>
      </c>
      <c r="AE97" s="1">
        <f t="shared" ref="AE97" si="559">IF(P94&gt;0,P97/$E97*100,0)</f>
        <v>0</v>
      </c>
      <c r="AF97" s="1">
        <f t="shared" ref="AF97" si="560">IF(Q94&gt;0,Q97/$E97*100,0)</f>
        <v>0</v>
      </c>
    </row>
    <row r="98" spans="2:32">
      <c r="B98" s="21"/>
      <c r="C98" s="22" t="s">
        <v>11</v>
      </c>
      <c r="E98" s="10"/>
      <c r="F98" s="8"/>
      <c r="G98" s="3"/>
      <c r="H98" s="3"/>
      <c r="I98" s="3"/>
      <c r="J98" s="3"/>
      <c r="K98" s="3"/>
      <c r="L98" s="3"/>
      <c r="M98" s="3"/>
      <c r="N98" s="3"/>
      <c r="O98" s="3"/>
      <c r="P98" s="3"/>
      <c r="Q98" s="3"/>
      <c r="S98" t="str">
        <f t="shared" si="538"/>
        <v>Indirect costs</v>
      </c>
      <c r="T98" s="1">
        <v>0</v>
      </c>
      <c r="U98" s="1">
        <f>IF(F94&gt;0,F98/$E98*100,0)</f>
        <v>0</v>
      </c>
      <c r="V98" s="1">
        <f t="shared" ref="V98" si="561">IF(G94&gt;0,G98/$E98*100,0)</f>
        <v>0</v>
      </c>
      <c r="W98" s="1">
        <f t="shared" ref="W98" si="562">IF(H94&gt;0,H98/$E98*100,0)</f>
        <v>0</v>
      </c>
      <c r="X98" s="1">
        <f t="shared" ref="X98" si="563">IF(I94&gt;0,I98/$E98*100,0)</f>
        <v>0</v>
      </c>
      <c r="Y98" s="1">
        <f t="shared" ref="Y98" si="564">IF(J94&gt;0,J98/$E98*100,0)</f>
        <v>0</v>
      </c>
      <c r="Z98" s="1">
        <f t="shared" ref="Z98" si="565">IF(K94&gt;0,K98/$E98*100,0)</f>
        <v>0</v>
      </c>
      <c r="AA98" s="1">
        <f t="shared" ref="AA98" si="566">IF(L94&gt;0,L98/$E98*100,0)</f>
        <v>0</v>
      </c>
      <c r="AB98" s="1">
        <f t="shared" ref="AB98" si="567">IF(M94&gt;0,M98/$E98*100,0)</f>
        <v>0</v>
      </c>
      <c r="AC98" s="1">
        <f t="shared" ref="AC98" si="568">IF(N94&gt;0,N98/$E98*100,0)</f>
        <v>0</v>
      </c>
      <c r="AD98" s="1">
        <f t="shared" ref="AD98" si="569">IF(O94&gt;0,O98/$E98*100,0)</f>
        <v>0</v>
      </c>
      <c r="AE98" s="1">
        <f t="shared" ref="AE98" si="570">IF(P94&gt;0,P98/$E98*100,0)</f>
        <v>0</v>
      </c>
      <c r="AF98" s="1">
        <f t="shared" ref="AF98" si="571">IF(Q94&gt;0,Q98/$E98*100,0)</f>
        <v>0</v>
      </c>
    </row>
    <row r="99" spans="2:32">
      <c r="B99" s="21"/>
      <c r="C99" s="22" t="s">
        <v>12</v>
      </c>
      <c r="E99" s="10"/>
      <c r="F99" s="8"/>
      <c r="G99" s="3"/>
      <c r="H99" s="3"/>
      <c r="I99" s="3"/>
      <c r="J99" s="3"/>
      <c r="K99" s="3"/>
      <c r="L99" s="3"/>
      <c r="M99" s="3"/>
      <c r="N99" s="3"/>
      <c r="O99" s="3"/>
      <c r="P99" s="3"/>
      <c r="Q99" s="3"/>
      <c r="S99" t="str">
        <f t="shared" si="538"/>
        <v>Total Costs</v>
      </c>
      <c r="T99" s="1">
        <v>0</v>
      </c>
      <c r="U99" s="1">
        <f>IF(F94&gt;0,F99/$E99*100,0)</f>
        <v>0</v>
      </c>
      <c r="V99" s="1">
        <f t="shared" ref="V99" si="572">IF(G94&gt;0,G99/$E99*100,0)</f>
        <v>0</v>
      </c>
      <c r="W99" s="1">
        <f t="shared" ref="W99" si="573">IF(H94&gt;0,H99/$E99*100,0)</f>
        <v>0</v>
      </c>
      <c r="X99" s="1">
        <f t="shared" ref="X99" si="574">IF(I94&gt;0,I99/$E99*100,0)</f>
        <v>0</v>
      </c>
      <c r="Y99" s="1">
        <f>IF(J94&gt;0,J99/$E99*100,0)</f>
        <v>0</v>
      </c>
      <c r="Z99" s="1">
        <f t="shared" ref="Z99" si="575">IF(K94&gt;0,K99/$E99*100,0)</f>
        <v>0</v>
      </c>
      <c r="AA99" s="1">
        <f t="shared" ref="AA99" si="576">IF(L94&gt;0,L99/$E99*100,0)</f>
        <v>0</v>
      </c>
      <c r="AB99" s="1">
        <f t="shared" ref="AB99" si="577">IF(M94&gt;0,M99/$E99*100,0)</f>
        <v>0</v>
      </c>
      <c r="AC99" s="1">
        <f t="shared" ref="AC99" si="578">IF(N94&gt;0,N99/$E99*100,0)</f>
        <v>0</v>
      </c>
      <c r="AD99" s="1">
        <f t="shared" ref="AD99" si="579">IF(O94&gt;0,O99/$E99*100,0)</f>
        <v>0</v>
      </c>
      <c r="AE99" s="1">
        <f t="shared" ref="AE99" si="580">IF(P94&gt;0,P99/$E99*100,0)</f>
        <v>0</v>
      </c>
      <c r="AF99" s="1">
        <f t="shared" ref="AF99" si="581">IF(Q94&gt;0,Q99/$E99*100,0)</f>
        <v>0</v>
      </c>
    </row>
    <row r="100" spans="2:32">
      <c r="B100" s="21"/>
      <c r="C100" s="22" t="s">
        <v>13</v>
      </c>
      <c r="E100" s="10"/>
      <c r="F100" s="8"/>
      <c r="G100" s="3"/>
      <c r="H100" s="3"/>
      <c r="I100" s="3"/>
      <c r="J100" s="3"/>
      <c r="K100" s="3"/>
      <c r="L100" s="3"/>
      <c r="M100" s="3"/>
      <c r="N100" s="3"/>
      <c r="O100" s="3"/>
      <c r="P100" s="3"/>
      <c r="Q100" s="3"/>
      <c r="S100" t="str">
        <f t="shared" si="538"/>
        <v>EU Contribution</v>
      </c>
      <c r="T100" s="1">
        <v>0</v>
      </c>
      <c r="U100" s="1">
        <f>IF(F94&gt;0,F100/$E100*100,0)</f>
        <v>0</v>
      </c>
      <c r="V100" s="1">
        <f t="shared" ref="V100" si="582">IF(G94&gt;0,G100/$E100*100,0)</f>
        <v>0</v>
      </c>
      <c r="W100" s="1">
        <f t="shared" ref="W100" si="583">IF(H94&gt;0,H100/$E100*100,0)</f>
        <v>0</v>
      </c>
      <c r="X100" s="1">
        <f t="shared" ref="X100" si="584">IF(I94&gt;0,I100/$E100*100,0)</f>
        <v>0</v>
      </c>
      <c r="Y100" s="1">
        <f t="shared" ref="Y100" si="585">IF(J94&gt;0,J100/$E100*100,0)</f>
        <v>0</v>
      </c>
      <c r="Z100" s="1">
        <f t="shared" ref="Z100" si="586">IF(K94&gt;0,K100/$E100*100,0)</f>
        <v>0</v>
      </c>
      <c r="AA100" s="1">
        <f t="shared" ref="AA100" si="587">IF(L94&gt;0,L100/$E100*100,0)</f>
        <v>0</v>
      </c>
      <c r="AB100" s="1">
        <f t="shared" ref="AB100" si="588">IF(M94&gt;0,M100/$E100*100,0)</f>
        <v>0</v>
      </c>
      <c r="AC100" s="1">
        <f t="shared" ref="AC100" si="589">IF(N94&gt;0,N100/$E100*100,0)</f>
        <v>0</v>
      </c>
      <c r="AD100" s="1">
        <f t="shared" ref="AD100" si="590">IF(O94&gt;0,O100/$E100*100,0)</f>
        <v>0</v>
      </c>
      <c r="AE100" s="1">
        <f t="shared" ref="AE100" si="591">IF(P94&gt;0,P100/$E100*100,0)</f>
        <v>0</v>
      </c>
      <c r="AF100" s="1">
        <f t="shared" ref="AF100" si="592">IF(Q94&gt;0,Q100/$E100*100,0)</f>
        <v>0</v>
      </c>
    </row>
    <row r="103" spans="2:32">
      <c r="T103" s="1"/>
      <c r="U103" s="1"/>
      <c r="V103" s="1"/>
      <c r="W103" s="1"/>
      <c r="X103" s="1"/>
      <c r="Y103" s="1"/>
      <c r="Z103" s="1"/>
      <c r="AA103" s="1"/>
      <c r="AB103" s="1"/>
      <c r="AC103" s="1"/>
      <c r="AD103" s="1"/>
      <c r="AE103" s="1"/>
      <c r="AF103" s="1"/>
    </row>
    <row r="104" spans="2:32" ht="15.75" thickBot="1">
      <c r="F104" s="51" t="s">
        <v>4</v>
      </c>
      <c r="G104" s="51"/>
      <c r="H104" s="51"/>
      <c r="I104" s="51"/>
      <c r="J104" s="51"/>
      <c r="K104" s="51"/>
      <c r="L104" s="51"/>
      <c r="M104" s="51"/>
      <c r="N104" s="51"/>
      <c r="O104" s="51"/>
      <c r="P104" s="51"/>
      <c r="Q104" s="51"/>
      <c r="T104" s="1"/>
      <c r="U104" s="50" t="s">
        <v>4</v>
      </c>
      <c r="V104" s="50"/>
      <c r="W104" s="50"/>
      <c r="X104" s="50"/>
      <c r="Y104" s="50"/>
      <c r="Z104" s="50"/>
      <c r="AA104" s="50"/>
      <c r="AB104" s="50"/>
      <c r="AC104" s="50"/>
      <c r="AD104" s="50"/>
      <c r="AE104" s="50"/>
      <c r="AF104" s="50"/>
    </row>
    <row r="105" spans="2:32" ht="15.75" thickBot="1">
      <c r="B105" s="11" t="s">
        <v>5</v>
      </c>
      <c r="C105" s="25" t="s">
        <v>22</v>
      </c>
      <c r="E105" s="15" t="s">
        <v>7</v>
      </c>
      <c r="F105" s="16">
        <f>F94</f>
        <v>0</v>
      </c>
      <c r="G105" s="17">
        <f t="shared" ref="G105:Q105" si="593">G94</f>
        <v>0</v>
      </c>
      <c r="H105" s="17">
        <f t="shared" si="593"/>
        <v>0</v>
      </c>
      <c r="I105" s="17">
        <f t="shared" si="593"/>
        <v>0</v>
      </c>
      <c r="J105" s="17">
        <f t="shared" si="593"/>
        <v>0</v>
      </c>
      <c r="K105" s="18">
        <f t="shared" si="593"/>
        <v>0</v>
      </c>
      <c r="L105" s="18">
        <f t="shared" si="593"/>
        <v>0</v>
      </c>
      <c r="M105" s="18">
        <f t="shared" si="593"/>
        <v>0</v>
      </c>
      <c r="N105" s="18">
        <f t="shared" si="593"/>
        <v>0</v>
      </c>
      <c r="O105" s="18">
        <f t="shared" si="593"/>
        <v>0</v>
      </c>
      <c r="P105" s="18">
        <f t="shared" si="593"/>
        <v>0</v>
      </c>
      <c r="Q105" s="19">
        <f t="shared" si="593"/>
        <v>0</v>
      </c>
      <c r="T105" s="1">
        <v>0</v>
      </c>
      <c r="U105" s="2">
        <f t="shared" ref="U105" si="594">F105</f>
        <v>0</v>
      </c>
      <c r="V105" s="2">
        <f t="shared" ref="V105" si="595">G105</f>
        <v>0</v>
      </c>
      <c r="W105" s="2">
        <f t="shared" ref="W105" si="596">H105</f>
        <v>0</v>
      </c>
      <c r="X105" s="2">
        <f t="shared" ref="X105" si="597">I105</f>
        <v>0</v>
      </c>
      <c r="Y105" s="2">
        <f t="shared" ref="Y105" si="598">J105</f>
        <v>0</v>
      </c>
      <c r="Z105" s="2">
        <f>K105</f>
        <v>0</v>
      </c>
      <c r="AA105" s="2">
        <f t="shared" ref="AA105" si="599">L105</f>
        <v>0</v>
      </c>
      <c r="AB105" s="2">
        <f t="shared" ref="AB105" si="600">M105</f>
        <v>0</v>
      </c>
      <c r="AC105" s="2">
        <f t="shared" ref="AC105" si="601">N105</f>
        <v>0</v>
      </c>
      <c r="AD105" s="2">
        <f t="shared" ref="AD105" si="602">O105</f>
        <v>0</v>
      </c>
      <c r="AE105" s="2">
        <f t="shared" ref="AE105" si="603">P105</f>
        <v>0</v>
      </c>
      <c r="AF105" s="2">
        <f t="shared" ref="AF105" si="604">Q105</f>
        <v>0</v>
      </c>
    </row>
    <row r="106" spans="2:32">
      <c r="B106" s="21"/>
      <c r="C106" s="22" t="s">
        <v>8</v>
      </c>
      <c r="E106" s="9"/>
      <c r="F106" s="7"/>
      <c r="G106" s="4"/>
      <c r="H106" s="4"/>
      <c r="I106" s="4"/>
      <c r="J106" s="4"/>
      <c r="K106" s="4"/>
      <c r="L106" s="4"/>
      <c r="M106" s="4"/>
      <c r="N106" s="4"/>
      <c r="O106" s="4"/>
      <c r="P106" s="4"/>
      <c r="Q106" s="4"/>
      <c r="S106" t="str">
        <f>C106</f>
        <v>Total Personnel</v>
      </c>
      <c r="T106" s="1">
        <v>0</v>
      </c>
      <c r="U106" s="1">
        <f>IF(F105&gt;0,F106/$E106*100,0)</f>
        <v>0</v>
      </c>
      <c r="V106" s="1">
        <f t="shared" ref="V106" si="605">IF(G105&gt;0,G106/$E106*100,0)</f>
        <v>0</v>
      </c>
      <c r="W106" s="1">
        <f t="shared" ref="W106" si="606">IF(H105&gt;0,H106/$E106*100,0)</f>
        <v>0</v>
      </c>
      <c r="X106" s="1">
        <f t="shared" ref="X106" si="607">IF(I105&gt;0,I106/$E106*100,0)</f>
        <v>0</v>
      </c>
      <c r="Y106" s="1">
        <f t="shared" ref="Y106" si="608">IF(J105&gt;0,J106/$E106*100,0)</f>
        <v>0</v>
      </c>
      <c r="Z106" s="1">
        <f t="shared" ref="Z106" si="609">IF(K105&gt;0,K106/$E106*100,0)</f>
        <v>0</v>
      </c>
      <c r="AA106" s="1">
        <f t="shared" ref="AA106" si="610">IF(L105&gt;0,L106/$E106*100,0)</f>
        <v>0</v>
      </c>
      <c r="AB106" s="1">
        <f t="shared" ref="AB106" si="611">IF(M105&gt;0,M106/$E106*100,0)</f>
        <v>0</v>
      </c>
      <c r="AC106" s="1">
        <f t="shared" ref="AC106" si="612">IF(N105&gt;0,N106/$E106*100,0)</f>
        <v>0</v>
      </c>
      <c r="AD106" s="1">
        <f t="shared" ref="AD106" si="613">IF(O105&gt;0,O106/$E106*100,0)</f>
        <v>0</v>
      </c>
      <c r="AE106" s="1">
        <f t="shared" ref="AE106" si="614">IF(P105&gt;0,P106/$E106*100,0)</f>
        <v>0</v>
      </c>
      <c r="AF106" s="1">
        <f t="shared" ref="AF106" si="615">IF(Q105&gt;0,Q106/$E106*100,0)</f>
        <v>0</v>
      </c>
    </row>
    <row r="107" spans="2:32">
      <c r="B107" s="21"/>
      <c r="C107" s="22" t="s">
        <v>9</v>
      </c>
      <c r="E107" s="10"/>
      <c r="F107" s="8"/>
      <c r="G107" s="3"/>
      <c r="H107" s="3"/>
      <c r="I107" s="3"/>
      <c r="J107" s="3"/>
      <c r="K107" s="3"/>
      <c r="L107" s="3"/>
      <c r="M107" s="3"/>
      <c r="N107" s="3"/>
      <c r="O107" s="3"/>
      <c r="P107" s="3"/>
      <c r="Q107" s="3"/>
      <c r="S107" t="str">
        <f t="shared" ref="S107:S111" si="616">C107</f>
        <v>Total Other Direct Costs</v>
      </c>
      <c r="T107" s="1">
        <v>0</v>
      </c>
      <c r="U107" s="1">
        <f>IF(F105&gt;0,F107/$E107*100,0)</f>
        <v>0</v>
      </c>
      <c r="V107" s="1">
        <f t="shared" ref="V107" si="617">IF(G105&gt;0,G107/$E107*100,0)</f>
        <v>0</v>
      </c>
      <c r="W107" s="1">
        <f t="shared" ref="W107" si="618">IF(H105&gt;0,H107/$E107*100,0)</f>
        <v>0</v>
      </c>
      <c r="X107" s="1">
        <f t="shared" ref="X107" si="619">IF(I105&gt;0,I107/$E107*100,0)</f>
        <v>0</v>
      </c>
      <c r="Y107" s="1">
        <f t="shared" ref="Y107" si="620">IF(J105&gt;0,J107/$E107*100,0)</f>
        <v>0</v>
      </c>
      <c r="Z107" s="1">
        <f t="shared" ref="Z107" si="621">IF(K105&gt;0,K107/$E107*100,0)</f>
        <v>0</v>
      </c>
      <c r="AA107" s="1">
        <f t="shared" ref="AA107" si="622">IF(L105&gt;0,L107/$E107*100,0)</f>
        <v>0</v>
      </c>
      <c r="AB107" s="1">
        <f t="shared" ref="AB107" si="623">IF(M105&gt;0,M107/$E107*100,0)</f>
        <v>0</v>
      </c>
      <c r="AC107" s="1">
        <f t="shared" ref="AC107" si="624">IF(N105&gt;0,N107/$E107*100,0)</f>
        <v>0</v>
      </c>
      <c r="AD107" s="1">
        <f t="shared" ref="AD107" si="625">IF(O105&gt;0,O107/$E107*100,0)</f>
        <v>0</v>
      </c>
      <c r="AE107" s="1">
        <f t="shared" ref="AE107" si="626">IF(P105&gt;0,P107/$E107*100,0)</f>
        <v>0</v>
      </c>
      <c r="AF107" s="1">
        <f t="shared" ref="AF107" si="627">IF(Q105&gt;0,Q107/$E107*100,0)</f>
        <v>0</v>
      </c>
    </row>
    <row r="108" spans="2:32">
      <c r="B108" s="21"/>
      <c r="C108" s="22" t="s">
        <v>10</v>
      </c>
      <c r="E108" s="10"/>
      <c r="F108" s="8"/>
      <c r="G108" s="3"/>
      <c r="H108" s="3"/>
      <c r="I108" s="3"/>
      <c r="J108" s="3"/>
      <c r="K108" s="3"/>
      <c r="L108" s="3"/>
      <c r="M108" s="3"/>
      <c r="N108" s="3"/>
      <c r="O108" s="3"/>
      <c r="P108" s="3"/>
      <c r="Q108" s="3"/>
      <c r="S108" t="str">
        <f t="shared" si="616"/>
        <v>Total Direct Costs</v>
      </c>
      <c r="T108" s="1">
        <v>0</v>
      </c>
      <c r="U108" s="1">
        <f>IF(F105&gt;0,F108/$E108*100,0)</f>
        <v>0</v>
      </c>
      <c r="V108" s="1">
        <f t="shared" ref="V108" si="628">IF(G105&gt;0,G108/$E108*100,0)</f>
        <v>0</v>
      </c>
      <c r="W108" s="1">
        <f t="shared" ref="W108" si="629">IF(H105&gt;0,H108/$E108*100,0)</f>
        <v>0</v>
      </c>
      <c r="X108" s="1">
        <f t="shared" ref="X108" si="630">IF(I105&gt;0,I108/$E108*100,0)</f>
        <v>0</v>
      </c>
      <c r="Y108" s="1">
        <f t="shared" ref="Y108" si="631">IF(J105&gt;0,J108/$E108*100,0)</f>
        <v>0</v>
      </c>
      <c r="Z108" s="1">
        <f t="shared" ref="Z108" si="632">IF(K105&gt;0,K108/$E108*100,0)</f>
        <v>0</v>
      </c>
      <c r="AA108" s="1">
        <f t="shared" ref="AA108" si="633">IF(L105&gt;0,L108/$E108*100,0)</f>
        <v>0</v>
      </c>
      <c r="AB108" s="1">
        <f t="shared" ref="AB108" si="634">IF(M105&gt;0,M108/$E108*100,0)</f>
        <v>0</v>
      </c>
      <c r="AC108" s="1">
        <f t="shared" ref="AC108" si="635">IF(N105&gt;0,N108/$E108*100,0)</f>
        <v>0</v>
      </c>
      <c r="AD108" s="1">
        <f t="shared" ref="AD108" si="636">IF(O105&gt;0,O108/$E108*100,0)</f>
        <v>0</v>
      </c>
      <c r="AE108" s="1">
        <f t="shared" ref="AE108" si="637">IF(P105&gt;0,P108/$E108*100,0)</f>
        <v>0</v>
      </c>
      <c r="AF108" s="1">
        <f t="shared" ref="AF108" si="638">IF(Q105&gt;0,Q108/$E108*100,0)</f>
        <v>0</v>
      </c>
    </row>
    <row r="109" spans="2:32">
      <c r="B109" s="21"/>
      <c r="C109" s="22" t="s">
        <v>11</v>
      </c>
      <c r="E109" s="10"/>
      <c r="F109" s="8"/>
      <c r="G109" s="3"/>
      <c r="H109" s="3"/>
      <c r="I109" s="3"/>
      <c r="J109" s="3"/>
      <c r="K109" s="3"/>
      <c r="L109" s="3"/>
      <c r="M109" s="3"/>
      <c r="N109" s="3"/>
      <c r="O109" s="3"/>
      <c r="P109" s="3"/>
      <c r="Q109" s="3"/>
      <c r="S109" t="str">
        <f t="shared" si="616"/>
        <v>Indirect costs</v>
      </c>
      <c r="T109" s="1">
        <v>0</v>
      </c>
      <c r="U109" s="1">
        <f>IF(F105&gt;0,F109/$E109*100,0)</f>
        <v>0</v>
      </c>
      <c r="V109" s="1">
        <f t="shared" ref="V109" si="639">IF(G105&gt;0,G109/$E109*100,0)</f>
        <v>0</v>
      </c>
      <c r="W109" s="1">
        <f t="shared" ref="W109" si="640">IF(H105&gt;0,H109/$E109*100,0)</f>
        <v>0</v>
      </c>
      <c r="X109" s="1">
        <f t="shared" ref="X109" si="641">IF(I105&gt;0,I109/$E109*100,0)</f>
        <v>0</v>
      </c>
      <c r="Y109" s="1">
        <f t="shared" ref="Y109" si="642">IF(J105&gt;0,J109/$E109*100,0)</f>
        <v>0</v>
      </c>
      <c r="Z109" s="1">
        <f t="shared" ref="Z109" si="643">IF(K105&gt;0,K109/$E109*100,0)</f>
        <v>0</v>
      </c>
      <c r="AA109" s="1">
        <f t="shared" ref="AA109" si="644">IF(L105&gt;0,L109/$E109*100,0)</f>
        <v>0</v>
      </c>
      <c r="AB109" s="1">
        <f t="shared" ref="AB109" si="645">IF(M105&gt;0,M109/$E109*100,0)</f>
        <v>0</v>
      </c>
      <c r="AC109" s="1">
        <f t="shared" ref="AC109" si="646">IF(N105&gt;0,N109/$E109*100,0)</f>
        <v>0</v>
      </c>
      <c r="AD109" s="1">
        <f t="shared" ref="AD109" si="647">IF(O105&gt;0,O109/$E109*100,0)</f>
        <v>0</v>
      </c>
      <c r="AE109" s="1">
        <f t="shared" ref="AE109" si="648">IF(P105&gt;0,P109/$E109*100,0)</f>
        <v>0</v>
      </c>
      <c r="AF109" s="1">
        <f t="shared" ref="AF109" si="649">IF(Q105&gt;0,Q109/$E109*100,0)</f>
        <v>0</v>
      </c>
    </row>
    <row r="110" spans="2:32">
      <c r="B110" s="21"/>
      <c r="C110" s="22" t="s">
        <v>12</v>
      </c>
      <c r="E110" s="10"/>
      <c r="F110" s="8"/>
      <c r="G110" s="3"/>
      <c r="H110" s="3"/>
      <c r="I110" s="3"/>
      <c r="J110" s="3"/>
      <c r="K110" s="3"/>
      <c r="L110" s="3"/>
      <c r="M110" s="3"/>
      <c r="N110" s="3"/>
      <c r="O110" s="3"/>
      <c r="P110" s="3"/>
      <c r="Q110" s="3"/>
      <c r="S110" t="str">
        <f t="shared" si="616"/>
        <v>Total Costs</v>
      </c>
      <c r="T110" s="1">
        <v>0</v>
      </c>
      <c r="U110" s="1">
        <f>IF(F105&gt;0,F110/$E110*100,0)</f>
        <v>0</v>
      </c>
      <c r="V110" s="1">
        <f t="shared" ref="V110" si="650">IF(G105&gt;0,G110/$E110*100,0)</f>
        <v>0</v>
      </c>
      <c r="W110" s="1">
        <f t="shared" ref="W110" si="651">IF(H105&gt;0,H110/$E110*100,0)</f>
        <v>0</v>
      </c>
      <c r="X110" s="1">
        <f t="shared" ref="X110" si="652">IF(I105&gt;0,I110/$E110*100,0)</f>
        <v>0</v>
      </c>
      <c r="Y110" s="1">
        <f>IF(J105&gt;0,J110/$E110*100,0)</f>
        <v>0</v>
      </c>
      <c r="Z110" s="1">
        <f t="shared" ref="Z110" si="653">IF(K105&gt;0,K110/$E110*100,0)</f>
        <v>0</v>
      </c>
      <c r="AA110" s="1">
        <f t="shared" ref="AA110" si="654">IF(L105&gt;0,L110/$E110*100,0)</f>
        <v>0</v>
      </c>
      <c r="AB110" s="1">
        <f t="shared" ref="AB110" si="655">IF(M105&gt;0,M110/$E110*100,0)</f>
        <v>0</v>
      </c>
      <c r="AC110" s="1">
        <f t="shared" ref="AC110" si="656">IF(N105&gt;0,N110/$E110*100,0)</f>
        <v>0</v>
      </c>
      <c r="AD110" s="1">
        <f t="shared" ref="AD110" si="657">IF(O105&gt;0,O110/$E110*100,0)</f>
        <v>0</v>
      </c>
      <c r="AE110" s="1">
        <f t="shared" ref="AE110" si="658">IF(P105&gt;0,P110/$E110*100,0)</f>
        <v>0</v>
      </c>
      <c r="AF110" s="1">
        <f t="shared" ref="AF110" si="659">IF(Q105&gt;0,Q110/$E110*100,0)</f>
        <v>0</v>
      </c>
    </row>
    <row r="111" spans="2:32">
      <c r="B111" s="21"/>
      <c r="C111" s="22" t="s">
        <v>13</v>
      </c>
      <c r="E111" s="10"/>
      <c r="F111" s="8"/>
      <c r="G111" s="3"/>
      <c r="H111" s="3"/>
      <c r="I111" s="3"/>
      <c r="J111" s="3"/>
      <c r="K111" s="3"/>
      <c r="L111" s="3"/>
      <c r="M111" s="3"/>
      <c r="N111" s="3"/>
      <c r="O111" s="3"/>
      <c r="P111" s="3"/>
      <c r="Q111" s="3"/>
      <c r="S111" t="str">
        <f t="shared" si="616"/>
        <v>EU Contribution</v>
      </c>
      <c r="T111" s="1">
        <v>0</v>
      </c>
      <c r="U111" s="1">
        <f>IF(F105&gt;0,F111/$E111*100,0)</f>
        <v>0</v>
      </c>
      <c r="V111" s="1">
        <f t="shared" ref="V111" si="660">IF(G105&gt;0,G111/$E111*100,0)</f>
        <v>0</v>
      </c>
      <c r="W111" s="1">
        <f t="shared" ref="W111" si="661">IF(H105&gt;0,H111/$E111*100,0)</f>
        <v>0</v>
      </c>
      <c r="X111" s="1">
        <f t="shared" ref="X111" si="662">IF(I105&gt;0,I111/$E111*100,0)</f>
        <v>0</v>
      </c>
      <c r="Y111" s="1">
        <f t="shared" ref="Y111" si="663">IF(J105&gt;0,J111/$E111*100,0)</f>
        <v>0</v>
      </c>
      <c r="Z111" s="1">
        <f t="shared" ref="Z111" si="664">IF(K105&gt;0,K111/$E111*100,0)</f>
        <v>0</v>
      </c>
      <c r="AA111" s="1">
        <f t="shared" ref="AA111" si="665">IF(L105&gt;0,L111/$E111*100,0)</f>
        <v>0</v>
      </c>
      <c r="AB111" s="1">
        <f t="shared" ref="AB111" si="666">IF(M105&gt;0,M111/$E111*100,0)</f>
        <v>0</v>
      </c>
      <c r="AC111" s="1">
        <f t="shared" ref="AC111" si="667">IF(N105&gt;0,N111/$E111*100,0)</f>
        <v>0</v>
      </c>
      <c r="AD111" s="1">
        <f t="shared" ref="AD111" si="668">IF(O105&gt;0,O111/$E111*100,0)</f>
        <v>0</v>
      </c>
      <c r="AE111" s="1">
        <f t="shared" ref="AE111" si="669">IF(P105&gt;0,P111/$E111*100,0)</f>
        <v>0</v>
      </c>
      <c r="AF111" s="1">
        <f t="shared" ref="AF111" si="670">IF(Q105&gt;0,Q111/$E111*100,0)</f>
        <v>0</v>
      </c>
    </row>
  </sheetData>
  <mergeCells count="21">
    <mergeCell ref="F104:Q104"/>
    <mergeCell ref="U104:AF104"/>
    <mergeCell ref="G1:Q2"/>
    <mergeCell ref="F71:Q71"/>
    <mergeCell ref="U71:AF71"/>
    <mergeCell ref="F82:Q82"/>
    <mergeCell ref="U82:AF82"/>
    <mergeCell ref="F93:Q93"/>
    <mergeCell ref="U93:AF93"/>
    <mergeCell ref="F38:Q38"/>
    <mergeCell ref="U38:AF38"/>
    <mergeCell ref="F49:Q49"/>
    <mergeCell ref="U49:AF49"/>
    <mergeCell ref="F60:Q60"/>
    <mergeCell ref="U60:AF60"/>
    <mergeCell ref="F5:Q5"/>
    <mergeCell ref="U5:AF5"/>
    <mergeCell ref="F16:Q16"/>
    <mergeCell ref="U16:AF16"/>
    <mergeCell ref="F27:Q27"/>
    <mergeCell ref="U27:AF2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83647-DAE1-4481-81EE-5F00C23914D8}">
  <dimension ref="B2:AF148"/>
  <sheetViews>
    <sheetView zoomScale="115" zoomScaleNormal="115" workbookViewId="0">
      <selection activeCell="D15" sqref="D15"/>
    </sheetView>
  </sheetViews>
  <sheetFormatPr defaultRowHeight="15"/>
  <cols>
    <col min="4" max="4" width="10.85546875" bestFit="1" customWidth="1"/>
    <col min="18" max="32" width="0" hidden="1" customWidth="1"/>
  </cols>
  <sheetData>
    <row r="2" spans="2:32" ht="15.75" thickBot="1">
      <c r="E2" s="51" t="s">
        <v>4</v>
      </c>
      <c r="F2" s="51"/>
      <c r="G2" s="51"/>
      <c r="H2" s="51"/>
      <c r="I2" s="51"/>
      <c r="J2" s="51"/>
      <c r="K2" s="51"/>
      <c r="L2" s="51"/>
      <c r="M2" s="51"/>
      <c r="N2" s="51"/>
      <c r="O2" s="51"/>
      <c r="P2" s="51"/>
      <c r="T2" s="1"/>
      <c r="U2" s="50" t="s">
        <v>4</v>
      </c>
      <c r="V2" s="50"/>
      <c r="W2" s="50"/>
      <c r="X2" s="50"/>
      <c r="Y2" s="50"/>
      <c r="Z2" s="50"/>
      <c r="AA2" s="50"/>
      <c r="AB2" s="50"/>
      <c r="AC2" s="50"/>
      <c r="AD2" s="50"/>
      <c r="AE2" s="50"/>
      <c r="AF2" s="50"/>
    </row>
    <row r="3" spans="2:32" ht="15.75" thickBot="1">
      <c r="B3" s="20" t="s">
        <v>5</v>
      </c>
      <c r="C3" s="30" t="str">
        <f>'Summary Finance per Partner'!C6</f>
        <v>P1</v>
      </c>
      <c r="D3" s="26" t="s">
        <v>23</v>
      </c>
      <c r="E3" s="27">
        <f>'Summary Finance per Partner'!F6</f>
        <v>0</v>
      </c>
      <c r="F3" s="27">
        <f>'Summary Finance per Partner'!G6</f>
        <v>0</v>
      </c>
      <c r="G3" s="27">
        <f>'Summary Finance per Partner'!H6</f>
        <v>0</v>
      </c>
      <c r="H3" s="27">
        <f>'Summary Finance per Partner'!I6</f>
        <v>0</v>
      </c>
      <c r="I3" s="27">
        <f>'Summary Finance per Partner'!J6</f>
        <v>0</v>
      </c>
      <c r="J3" s="27">
        <f>'Summary Finance per Partner'!K6</f>
        <v>0</v>
      </c>
      <c r="K3" s="27">
        <f>'Summary Finance per Partner'!L6</f>
        <v>0</v>
      </c>
      <c r="L3" s="27">
        <f>'Summary Finance per Partner'!M6</f>
        <v>0</v>
      </c>
      <c r="M3" s="27">
        <f>'Summary Finance per Partner'!N6</f>
        <v>0</v>
      </c>
      <c r="N3" s="27">
        <f>'Summary Finance per Partner'!O6</f>
        <v>0</v>
      </c>
      <c r="O3" s="27">
        <f>'Summary Finance per Partner'!P6</f>
        <v>0</v>
      </c>
      <c r="P3" s="27">
        <f>'Summary Finance per Partner'!Q6</f>
        <v>0</v>
      </c>
      <c r="T3" s="1">
        <v>0</v>
      </c>
      <c r="U3" s="2">
        <f>E3</f>
        <v>0</v>
      </c>
      <c r="V3" s="2">
        <f t="shared" ref="V3:AF3" si="0">F3</f>
        <v>0</v>
      </c>
      <c r="W3" s="2">
        <f t="shared" si="0"/>
        <v>0</v>
      </c>
      <c r="X3" s="2">
        <f t="shared" si="0"/>
        <v>0</v>
      </c>
      <c r="Y3" s="2">
        <f t="shared" si="0"/>
        <v>0</v>
      </c>
      <c r="Z3" s="2">
        <f t="shared" si="0"/>
        <v>0</v>
      </c>
      <c r="AA3" s="2">
        <f t="shared" si="0"/>
        <v>0</v>
      </c>
      <c r="AB3" s="2">
        <f t="shared" si="0"/>
        <v>0</v>
      </c>
      <c r="AC3" s="2">
        <f t="shared" si="0"/>
        <v>0</v>
      </c>
      <c r="AD3" s="2">
        <f t="shared" si="0"/>
        <v>0</v>
      </c>
      <c r="AE3" s="2">
        <f t="shared" si="0"/>
        <v>0</v>
      </c>
      <c r="AF3" s="2">
        <f t="shared" si="0"/>
        <v>0</v>
      </c>
    </row>
    <row r="4" spans="2:32">
      <c r="B4" s="21"/>
      <c r="C4" s="22" t="s">
        <v>24</v>
      </c>
      <c r="D4" s="9"/>
      <c r="E4" s="7"/>
      <c r="F4" s="4"/>
      <c r="G4" s="4"/>
      <c r="H4" s="4"/>
      <c r="I4" s="4"/>
      <c r="J4" s="4"/>
      <c r="K4" s="4"/>
      <c r="L4" s="4"/>
      <c r="M4" s="4"/>
      <c r="N4" s="4"/>
      <c r="O4" s="4"/>
      <c r="P4" s="4"/>
      <c r="S4" t="str">
        <f>C4</f>
        <v>WP1</v>
      </c>
      <c r="T4" s="1">
        <v>0</v>
      </c>
      <c r="U4" s="1">
        <f>IF(E3&gt;0,E4/$D4*100,0)</f>
        <v>0</v>
      </c>
      <c r="V4" s="1">
        <f t="shared" ref="V4:AF4" si="1">IF(F3&gt;0,F4/$D4*100,0)</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row>
    <row r="5" spans="2:32">
      <c r="B5" s="21"/>
      <c r="C5" s="22" t="s">
        <v>25</v>
      </c>
      <c r="D5" s="9"/>
      <c r="E5" s="8"/>
      <c r="F5" s="3"/>
      <c r="G5" s="3"/>
      <c r="H5" s="3"/>
      <c r="I5" s="3"/>
      <c r="J5" s="3"/>
      <c r="K5" s="3"/>
      <c r="L5" s="3"/>
      <c r="M5" s="3"/>
      <c r="N5" s="3"/>
      <c r="O5" s="3"/>
      <c r="P5" s="3"/>
      <c r="S5" t="str">
        <f t="shared" ref="S5:S13" si="2">C5</f>
        <v>WP2</v>
      </c>
      <c r="T5" s="1">
        <v>0</v>
      </c>
      <c r="U5" s="1">
        <f>IF(E3&gt;0,E5/$D5*100,0)</f>
        <v>0</v>
      </c>
      <c r="V5" s="1">
        <f t="shared" ref="V5:AF5" si="3">IF(F3&gt;0,F5/$D5*100,0)</f>
        <v>0</v>
      </c>
      <c r="W5" s="1">
        <f t="shared" si="3"/>
        <v>0</v>
      </c>
      <c r="X5" s="1">
        <f t="shared" si="3"/>
        <v>0</v>
      </c>
      <c r="Y5" s="1">
        <f t="shared" si="3"/>
        <v>0</v>
      </c>
      <c r="Z5" s="1">
        <f t="shared" si="3"/>
        <v>0</v>
      </c>
      <c r="AA5" s="1">
        <f t="shared" si="3"/>
        <v>0</v>
      </c>
      <c r="AB5" s="1">
        <f t="shared" si="3"/>
        <v>0</v>
      </c>
      <c r="AC5" s="1">
        <f t="shared" si="3"/>
        <v>0</v>
      </c>
      <c r="AD5" s="1">
        <f t="shared" si="3"/>
        <v>0</v>
      </c>
      <c r="AE5" s="1">
        <f t="shared" si="3"/>
        <v>0</v>
      </c>
      <c r="AF5" s="1">
        <f t="shared" si="3"/>
        <v>0</v>
      </c>
    </row>
    <row r="6" spans="2:32">
      <c r="B6" s="21"/>
      <c r="C6" s="22" t="s">
        <v>26</v>
      </c>
      <c r="D6" s="9"/>
      <c r="E6" s="8"/>
      <c r="F6" s="3"/>
      <c r="G6" s="3"/>
      <c r="H6" s="3"/>
      <c r="I6" s="3"/>
      <c r="J6" s="3"/>
      <c r="K6" s="3"/>
      <c r="L6" s="3"/>
      <c r="M6" s="3"/>
      <c r="N6" s="3"/>
      <c r="O6" s="3"/>
      <c r="P6" s="3"/>
      <c r="S6" t="str">
        <f t="shared" si="2"/>
        <v>WP3</v>
      </c>
      <c r="T6" s="1">
        <v>0</v>
      </c>
      <c r="U6" s="1">
        <f>IF(E3&gt;0,E6/$D6*100,0)</f>
        <v>0</v>
      </c>
      <c r="V6" s="1">
        <f t="shared" ref="V6:AF6" si="4">IF(F3&gt;0,F6/$D6*100,0)</f>
        <v>0</v>
      </c>
      <c r="W6" s="1">
        <f t="shared" si="4"/>
        <v>0</v>
      </c>
      <c r="X6" s="1">
        <f t="shared" si="4"/>
        <v>0</v>
      </c>
      <c r="Y6" s="1">
        <f t="shared" si="4"/>
        <v>0</v>
      </c>
      <c r="Z6" s="1">
        <f t="shared" si="4"/>
        <v>0</v>
      </c>
      <c r="AA6" s="1">
        <f t="shared" si="4"/>
        <v>0</v>
      </c>
      <c r="AB6" s="1">
        <f t="shared" si="4"/>
        <v>0</v>
      </c>
      <c r="AC6" s="1">
        <f t="shared" si="4"/>
        <v>0</v>
      </c>
      <c r="AD6" s="1">
        <f t="shared" si="4"/>
        <v>0</v>
      </c>
      <c r="AE6" s="1">
        <f t="shared" si="4"/>
        <v>0</v>
      </c>
      <c r="AF6" s="1">
        <f t="shared" si="4"/>
        <v>0</v>
      </c>
    </row>
    <row r="7" spans="2:32">
      <c r="B7" s="21"/>
      <c r="C7" s="22" t="s">
        <v>27</v>
      </c>
      <c r="D7" s="9"/>
      <c r="E7" s="7"/>
      <c r="F7" s="3"/>
      <c r="G7" s="3"/>
      <c r="H7" s="3"/>
      <c r="I7" s="3"/>
      <c r="J7" s="3"/>
      <c r="K7" s="3"/>
      <c r="L7" s="3"/>
      <c r="M7" s="3"/>
      <c r="N7" s="3"/>
      <c r="O7" s="3"/>
      <c r="P7" s="3"/>
      <c r="S7" t="str">
        <f t="shared" si="2"/>
        <v>WP4</v>
      </c>
      <c r="T7" s="1">
        <v>0</v>
      </c>
      <c r="U7" s="1">
        <f>IF(E3&gt;0,E7/$D7*100,0)</f>
        <v>0</v>
      </c>
      <c r="V7" s="1">
        <f t="shared" ref="V7:AF7" si="5">IF(F3&gt;0,F7/$D7*100,0)</f>
        <v>0</v>
      </c>
      <c r="W7" s="1">
        <f t="shared" si="5"/>
        <v>0</v>
      </c>
      <c r="X7" s="1">
        <f t="shared" si="5"/>
        <v>0</v>
      </c>
      <c r="Y7" s="1">
        <f t="shared" si="5"/>
        <v>0</v>
      </c>
      <c r="Z7" s="1">
        <f t="shared" si="5"/>
        <v>0</v>
      </c>
      <c r="AA7" s="1">
        <f t="shared" si="5"/>
        <v>0</v>
      </c>
      <c r="AB7" s="1">
        <f t="shared" si="5"/>
        <v>0</v>
      </c>
      <c r="AC7" s="1">
        <f t="shared" si="5"/>
        <v>0</v>
      </c>
      <c r="AD7" s="1">
        <f t="shared" si="5"/>
        <v>0</v>
      </c>
      <c r="AE7" s="1">
        <f t="shared" si="5"/>
        <v>0</v>
      </c>
      <c r="AF7" s="1">
        <f t="shared" si="5"/>
        <v>0</v>
      </c>
    </row>
    <row r="8" spans="2:32">
      <c r="B8" s="21"/>
      <c r="C8" s="22" t="s">
        <v>28</v>
      </c>
      <c r="D8" s="9"/>
      <c r="E8" s="8"/>
      <c r="F8" s="3"/>
      <c r="G8" s="3"/>
      <c r="H8" s="3"/>
      <c r="I8" s="3"/>
      <c r="J8" s="3"/>
      <c r="K8" s="3"/>
      <c r="L8" s="3"/>
      <c r="M8" s="3"/>
      <c r="N8" s="3"/>
      <c r="O8" s="3"/>
      <c r="P8" s="3"/>
      <c r="S8" t="str">
        <f t="shared" si="2"/>
        <v>WP5</v>
      </c>
      <c r="T8" s="1">
        <v>0</v>
      </c>
      <c r="U8" s="1">
        <f>IF(E3&gt;0,E8/$D8*100,0)</f>
        <v>0</v>
      </c>
      <c r="V8" s="1">
        <f t="shared" ref="V8:AF8" si="6">IF(F3&gt;0,F8/$D8*100,0)</f>
        <v>0</v>
      </c>
      <c r="W8" s="1">
        <f t="shared" si="6"/>
        <v>0</v>
      </c>
      <c r="X8" s="1">
        <f t="shared" si="6"/>
        <v>0</v>
      </c>
      <c r="Y8" s="1">
        <f t="shared" si="6"/>
        <v>0</v>
      </c>
      <c r="Z8" s="1">
        <f t="shared" si="6"/>
        <v>0</v>
      </c>
      <c r="AA8" s="1">
        <f t="shared" si="6"/>
        <v>0</v>
      </c>
      <c r="AB8" s="1">
        <f t="shared" si="6"/>
        <v>0</v>
      </c>
      <c r="AC8" s="1">
        <f t="shared" si="6"/>
        <v>0</v>
      </c>
      <c r="AD8" s="1">
        <f t="shared" si="6"/>
        <v>0</v>
      </c>
      <c r="AE8" s="1">
        <f t="shared" si="6"/>
        <v>0</v>
      </c>
      <c r="AF8" s="1">
        <f t="shared" si="6"/>
        <v>0</v>
      </c>
    </row>
    <row r="9" spans="2:32">
      <c r="B9" s="21"/>
      <c r="C9" s="22" t="s">
        <v>29</v>
      </c>
      <c r="D9" s="9"/>
      <c r="E9" s="8"/>
      <c r="F9" s="3"/>
      <c r="G9" s="3"/>
      <c r="H9" s="3"/>
      <c r="I9" s="3"/>
      <c r="J9" s="3"/>
      <c r="K9" s="3"/>
      <c r="L9" s="3"/>
      <c r="M9" s="3"/>
      <c r="N9" s="3"/>
      <c r="O9" s="3"/>
      <c r="P9" s="3"/>
      <c r="S9" t="str">
        <f t="shared" si="2"/>
        <v>WP6</v>
      </c>
      <c r="T9" s="1">
        <v>0</v>
      </c>
      <c r="U9" s="1">
        <f>IF(E3&gt;0,E9/$D9*100,0)</f>
        <v>0</v>
      </c>
      <c r="V9" s="1">
        <f t="shared" ref="V9:AF9" si="7">IF(F3&gt;0,F9/$D9*100,0)</f>
        <v>0</v>
      </c>
      <c r="W9" s="1">
        <f t="shared" si="7"/>
        <v>0</v>
      </c>
      <c r="X9" s="1">
        <f t="shared" si="7"/>
        <v>0</v>
      </c>
      <c r="Y9" s="1">
        <f t="shared" si="7"/>
        <v>0</v>
      </c>
      <c r="Z9" s="1">
        <f t="shared" si="7"/>
        <v>0</v>
      </c>
      <c r="AA9" s="1">
        <f t="shared" si="7"/>
        <v>0</v>
      </c>
      <c r="AB9" s="1">
        <f t="shared" si="7"/>
        <v>0</v>
      </c>
      <c r="AC9" s="1">
        <f t="shared" si="7"/>
        <v>0</v>
      </c>
      <c r="AD9" s="1">
        <f t="shared" si="7"/>
        <v>0</v>
      </c>
      <c r="AE9" s="1">
        <f t="shared" si="7"/>
        <v>0</v>
      </c>
      <c r="AF9" s="1">
        <f t="shared" si="7"/>
        <v>0</v>
      </c>
    </row>
    <row r="10" spans="2:32">
      <c r="C10" s="22" t="s">
        <v>30</v>
      </c>
      <c r="D10" s="9"/>
      <c r="E10" s="7"/>
      <c r="F10" s="3"/>
      <c r="G10" s="3"/>
      <c r="H10" s="3"/>
      <c r="I10" s="3"/>
      <c r="J10" s="3"/>
      <c r="K10" s="3"/>
      <c r="L10" s="3"/>
      <c r="M10" s="3"/>
      <c r="N10" s="3"/>
      <c r="O10" s="3"/>
      <c r="P10" s="3"/>
      <c r="S10" t="str">
        <f t="shared" si="2"/>
        <v>WP7</v>
      </c>
      <c r="T10" s="1">
        <v>0</v>
      </c>
      <c r="U10" s="1">
        <f>IF(E3&gt;0,E10/$D10*100,0)</f>
        <v>0</v>
      </c>
      <c r="V10" s="1">
        <f t="shared" ref="V10:AF10" si="8">IF(F3&gt;0,F10/$D10*100,0)</f>
        <v>0</v>
      </c>
      <c r="W10" s="1">
        <f t="shared" si="8"/>
        <v>0</v>
      </c>
      <c r="X10" s="1">
        <f t="shared" si="8"/>
        <v>0</v>
      </c>
      <c r="Y10" s="1">
        <f t="shared" si="8"/>
        <v>0</v>
      </c>
      <c r="Z10" s="1">
        <f t="shared" si="8"/>
        <v>0</v>
      </c>
      <c r="AA10" s="1">
        <f t="shared" si="8"/>
        <v>0</v>
      </c>
      <c r="AB10" s="1">
        <f t="shared" si="8"/>
        <v>0</v>
      </c>
      <c r="AC10" s="1">
        <f t="shared" si="8"/>
        <v>0</v>
      </c>
      <c r="AD10" s="1">
        <f t="shared" si="8"/>
        <v>0</v>
      </c>
      <c r="AE10" s="1">
        <f t="shared" si="8"/>
        <v>0</v>
      </c>
      <c r="AF10" s="1">
        <f t="shared" si="8"/>
        <v>0</v>
      </c>
    </row>
    <row r="11" spans="2:32">
      <c r="C11" s="22" t="s">
        <v>31</v>
      </c>
      <c r="D11" s="9"/>
      <c r="E11" s="8"/>
      <c r="F11" s="3"/>
      <c r="G11" s="3"/>
      <c r="H11" s="3"/>
      <c r="I11" s="3"/>
      <c r="J11" s="3"/>
      <c r="K11" s="3"/>
      <c r="L11" s="3"/>
      <c r="M11" s="3"/>
      <c r="N11" s="3"/>
      <c r="O11" s="3"/>
      <c r="P11" s="3"/>
      <c r="S11" t="str">
        <f t="shared" si="2"/>
        <v>WP8</v>
      </c>
      <c r="T11" s="1">
        <v>0</v>
      </c>
      <c r="U11" s="1">
        <f>IF(E3&gt;0,E11/$D11*100,0)</f>
        <v>0</v>
      </c>
      <c r="V11" s="1">
        <f t="shared" ref="V11:AF11" si="9">IF(F3&gt;0,F11/$D11*100,0)</f>
        <v>0</v>
      </c>
      <c r="W11" s="1">
        <f t="shared" si="9"/>
        <v>0</v>
      </c>
      <c r="X11" s="1">
        <f t="shared" si="9"/>
        <v>0</v>
      </c>
      <c r="Y11" s="1">
        <f t="shared" si="9"/>
        <v>0</v>
      </c>
      <c r="Z11" s="1">
        <f t="shared" si="9"/>
        <v>0</v>
      </c>
      <c r="AA11" s="1">
        <f t="shared" si="9"/>
        <v>0</v>
      </c>
      <c r="AB11" s="1">
        <f t="shared" si="9"/>
        <v>0</v>
      </c>
      <c r="AC11" s="1">
        <f t="shared" si="9"/>
        <v>0</v>
      </c>
      <c r="AD11" s="1">
        <f t="shared" si="9"/>
        <v>0</v>
      </c>
      <c r="AE11" s="1">
        <f t="shared" si="9"/>
        <v>0</v>
      </c>
      <c r="AF11" s="1">
        <f t="shared" si="9"/>
        <v>0</v>
      </c>
    </row>
    <row r="12" spans="2:32">
      <c r="C12" s="22" t="s">
        <v>32</v>
      </c>
      <c r="D12" s="9"/>
      <c r="E12" s="8"/>
      <c r="F12" s="3"/>
      <c r="G12" s="3"/>
      <c r="H12" s="3"/>
      <c r="I12" s="3"/>
      <c r="J12" s="3"/>
      <c r="K12" s="3"/>
      <c r="L12" s="3"/>
      <c r="M12" s="3"/>
      <c r="N12" s="3"/>
      <c r="O12" s="3"/>
      <c r="P12" s="3"/>
      <c r="S12" t="str">
        <f t="shared" si="2"/>
        <v>WP9</v>
      </c>
      <c r="T12" s="1">
        <v>0</v>
      </c>
      <c r="U12" s="1">
        <f>IF(E3&gt;0,E12/$D12*100,0)</f>
        <v>0</v>
      </c>
      <c r="V12" s="1">
        <f t="shared" ref="V12:AF12" si="10">IF(F3&gt;0,F12/$D12*100,0)</f>
        <v>0</v>
      </c>
      <c r="W12" s="1">
        <f t="shared" si="10"/>
        <v>0</v>
      </c>
      <c r="X12" s="1">
        <f t="shared" si="10"/>
        <v>0</v>
      </c>
      <c r="Y12" s="1">
        <f t="shared" si="10"/>
        <v>0</v>
      </c>
      <c r="Z12" s="1">
        <f t="shared" si="10"/>
        <v>0</v>
      </c>
      <c r="AA12" s="1">
        <f t="shared" si="10"/>
        <v>0</v>
      </c>
      <c r="AB12" s="1">
        <f t="shared" si="10"/>
        <v>0</v>
      </c>
      <c r="AC12" s="1">
        <f t="shared" si="10"/>
        <v>0</v>
      </c>
      <c r="AD12" s="1">
        <f t="shared" si="10"/>
        <v>0</v>
      </c>
      <c r="AE12" s="1">
        <f t="shared" si="10"/>
        <v>0</v>
      </c>
      <c r="AF12" s="1">
        <f t="shared" si="10"/>
        <v>0</v>
      </c>
    </row>
    <row r="13" spans="2:32">
      <c r="C13" s="22" t="s">
        <v>33</v>
      </c>
      <c r="D13" s="9"/>
      <c r="E13" s="7"/>
      <c r="F13" s="3"/>
      <c r="G13" s="3"/>
      <c r="H13" s="3"/>
      <c r="I13" s="3"/>
      <c r="J13" s="3"/>
      <c r="K13" s="3"/>
      <c r="L13" s="3"/>
      <c r="M13" s="3"/>
      <c r="N13" s="3"/>
      <c r="O13" s="3"/>
      <c r="P13" s="3"/>
      <c r="S13" t="str">
        <f t="shared" si="2"/>
        <v>WP10</v>
      </c>
      <c r="T13" s="1">
        <v>0</v>
      </c>
      <c r="U13" s="1">
        <f>IF(E3&gt;0,E13/$D13*100,0)</f>
        <v>0</v>
      </c>
      <c r="V13" s="1">
        <f t="shared" ref="V13:AF13" si="11">IF(F3&gt;0,F13/$D13*100,0)</f>
        <v>0</v>
      </c>
      <c r="W13" s="1">
        <f t="shared" si="11"/>
        <v>0</v>
      </c>
      <c r="X13" s="1">
        <f t="shared" si="11"/>
        <v>0</v>
      </c>
      <c r="Y13" s="1">
        <f t="shared" si="11"/>
        <v>0</v>
      </c>
      <c r="Z13" s="1">
        <f t="shared" si="11"/>
        <v>0</v>
      </c>
      <c r="AA13" s="1">
        <f t="shared" si="11"/>
        <v>0</v>
      </c>
      <c r="AB13" s="1">
        <f t="shared" si="11"/>
        <v>0</v>
      </c>
      <c r="AC13" s="1">
        <f t="shared" si="11"/>
        <v>0</v>
      </c>
      <c r="AD13" s="1">
        <f t="shared" si="11"/>
        <v>0</v>
      </c>
      <c r="AE13" s="1">
        <f t="shared" si="11"/>
        <v>0</v>
      </c>
      <c r="AF13" s="1">
        <f t="shared" si="11"/>
        <v>0</v>
      </c>
    </row>
    <row r="17" spans="2:32" ht="15.75" thickBot="1">
      <c r="E17" s="51" t="s">
        <v>4</v>
      </c>
      <c r="F17" s="51"/>
      <c r="G17" s="51"/>
      <c r="H17" s="51"/>
      <c r="I17" s="51"/>
      <c r="J17" s="51"/>
      <c r="K17" s="51"/>
      <c r="L17" s="51"/>
      <c r="M17" s="51"/>
      <c r="N17" s="51"/>
      <c r="O17" s="51"/>
      <c r="P17" s="51"/>
      <c r="T17" s="1"/>
      <c r="U17" s="50" t="s">
        <v>4</v>
      </c>
      <c r="V17" s="50"/>
      <c r="W17" s="50"/>
      <c r="X17" s="50"/>
      <c r="Y17" s="50"/>
      <c r="Z17" s="50"/>
      <c r="AA17" s="50"/>
      <c r="AB17" s="50"/>
      <c r="AC17" s="50"/>
      <c r="AD17" s="50"/>
      <c r="AE17" s="50"/>
      <c r="AF17" s="50"/>
    </row>
    <row r="18" spans="2:32" ht="15.75" thickBot="1">
      <c r="B18" s="20" t="s">
        <v>5</v>
      </c>
      <c r="C18" s="30" t="str">
        <f>'Summary Finance per Partner'!C17</f>
        <v>P2</v>
      </c>
      <c r="D18" s="26" t="s">
        <v>23</v>
      </c>
      <c r="E18" s="27">
        <f>E3</f>
        <v>0</v>
      </c>
      <c r="F18" s="27">
        <f t="shared" ref="F18:P18" si="12">F3</f>
        <v>0</v>
      </c>
      <c r="G18" s="27">
        <f t="shared" si="12"/>
        <v>0</v>
      </c>
      <c r="H18" s="27">
        <f t="shared" si="12"/>
        <v>0</v>
      </c>
      <c r="I18" s="27">
        <f t="shared" si="12"/>
        <v>0</v>
      </c>
      <c r="J18" s="27">
        <f t="shared" si="12"/>
        <v>0</v>
      </c>
      <c r="K18" s="27">
        <f t="shared" si="12"/>
        <v>0</v>
      </c>
      <c r="L18" s="27">
        <f t="shared" si="12"/>
        <v>0</v>
      </c>
      <c r="M18" s="27">
        <f t="shared" si="12"/>
        <v>0</v>
      </c>
      <c r="N18" s="27">
        <f t="shared" si="12"/>
        <v>0</v>
      </c>
      <c r="O18" s="27">
        <f t="shared" si="12"/>
        <v>0</v>
      </c>
      <c r="P18" s="27">
        <f t="shared" si="12"/>
        <v>0</v>
      </c>
      <c r="T18" s="1">
        <v>0</v>
      </c>
      <c r="U18" s="2">
        <f>E18</f>
        <v>0</v>
      </c>
      <c r="V18" s="2">
        <f t="shared" ref="V18" si="13">F18</f>
        <v>0</v>
      </c>
      <c r="W18" s="2">
        <f t="shared" ref="W18" si="14">G18</f>
        <v>0</v>
      </c>
      <c r="X18" s="2">
        <f t="shared" ref="X18" si="15">H18</f>
        <v>0</v>
      </c>
      <c r="Y18" s="2">
        <f t="shared" ref="Y18" si="16">I18</f>
        <v>0</v>
      </c>
      <c r="Z18" s="2">
        <f t="shared" ref="Z18" si="17">J18</f>
        <v>0</v>
      </c>
      <c r="AA18" s="2">
        <f t="shared" ref="AA18" si="18">K18</f>
        <v>0</v>
      </c>
      <c r="AB18" s="2">
        <f t="shared" ref="AB18" si="19">L18</f>
        <v>0</v>
      </c>
      <c r="AC18" s="2">
        <f t="shared" ref="AC18" si="20">M18</f>
        <v>0</v>
      </c>
      <c r="AD18" s="2">
        <f t="shared" ref="AD18" si="21">N18</f>
        <v>0</v>
      </c>
      <c r="AE18" s="2">
        <f t="shared" ref="AE18" si="22">O18</f>
        <v>0</v>
      </c>
      <c r="AF18" s="2">
        <f t="shared" ref="AF18" si="23">P18</f>
        <v>0</v>
      </c>
    </row>
    <row r="19" spans="2:32">
      <c r="B19" s="21"/>
      <c r="C19" s="22" t="s">
        <v>24</v>
      </c>
      <c r="D19" s="9"/>
      <c r="E19" s="7"/>
      <c r="F19" s="4"/>
      <c r="G19" s="4"/>
      <c r="H19" s="4"/>
      <c r="I19" s="4"/>
      <c r="J19" s="4"/>
      <c r="K19" s="4"/>
      <c r="L19" s="4"/>
      <c r="M19" s="4"/>
      <c r="N19" s="4"/>
      <c r="O19" s="4"/>
      <c r="P19" s="4"/>
      <c r="S19" t="str">
        <f>C19</f>
        <v>WP1</v>
      </c>
      <c r="T19" s="1">
        <v>0</v>
      </c>
      <c r="U19" s="1">
        <f>IF(E18&gt;0,E19/$D19*100,0)</f>
        <v>0</v>
      </c>
      <c r="V19" s="1">
        <f t="shared" ref="V19" si="24">IF(F18&gt;0,F19/$D19*100,0)</f>
        <v>0</v>
      </c>
      <c r="W19" s="1">
        <f t="shared" ref="W19" si="25">IF(G18&gt;0,G19/$D19*100,0)</f>
        <v>0</v>
      </c>
      <c r="X19" s="1">
        <f t="shared" ref="X19" si="26">IF(H18&gt;0,H19/$D19*100,0)</f>
        <v>0</v>
      </c>
      <c r="Y19" s="1">
        <f t="shared" ref="Y19" si="27">IF(I18&gt;0,I19/$D19*100,0)</f>
        <v>0</v>
      </c>
      <c r="Z19" s="1">
        <f t="shared" ref="Z19" si="28">IF(J18&gt;0,J19/$D19*100,0)</f>
        <v>0</v>
      </c>
      <c r="AA19" s="1">
        <f t="shared" ref="AA19" si="29">IF(K18&gt;0,K19/$D19*100,0)</f>
        <v>0</v>
      </c>
      <c r="AB19" s="1">
        <f t="shared" ref="AB19" si="30">IF(L18&gt;0,L19/$D19*100,0)</f>
        <v>0</v>
      </c>
      <c r="AC19" s="1">
        <f t="shared" ref="AC19" si="31">IF(M18&gt;0,M19/$D19*100,0)</f>
        <v>0</v>
      </c>
      <c r="AD19" s="1">
        <f t="shared" ref="AD19" si="32">IF(N18&gt;0,N19/$D19*100,0)</f>
        <v>0</v>
      </c>
      <c r="AE19" s="1">
        <f t="shared" ref="AE19" si="33">IF(O18&gt;0,O19/$D19*100,0)</f>
        <v>0</v>
      </c>
      <c r="AF19" s="1">
        <f t="shared" ref="AF19" si="34">IF(P18&gt;0,P19/$D19*100,0)</f>
        <v>0</v>
      </c>
    </row>
    <row r="20" spans="2:32">
      <c r="B20" s="21"/>
      <c r="C20" s="22" t="s">
        <v>25</v>
      </c>
      <c r="D20" s="9"/>
      <c r="E20" s="8"/>
      <c r="F20" s="3"/>
      <c r="G20" s="3"/>
      <c r="H20" s="3"/>
      <c r="I20" s="3"/>
      <c r="J20" s="3"/>
      <c r="K20" s="3"/>
      <c r="L20" s="3"/>
      <c r="M20" s="3"/>
      <c r="N20" s="3"/>
      <c r="O20" s="3"/>
      <c r="P20" s="3"/>
      <c r="S20" t="str">
        <f t="shared" ref="S20:S28" si="35">C20</f>
        <v>WP2</v>
      </c>
      <c r="T20" s="1">
        <v>0</v>
      </c>
      <c r="U20" s="1">
        <f>IF(E18&gt;0,E20/$D20*100,0)</f>
        <v>0</v>
      </c>
      <c r="V20" s="1">
        <f t="shared" ref="V20" si="36">IF(F18&gt;0,F20/$D20*100,0)</f>
        <v>0</v>
      </c>
      <c r="W20" s="1">
        <f t="shared" ref="W20" si="37">IF(G18&gt;0,G20/$D20*100,0)</f>
        <v>0</v>
      </c>
      <c r="X20" s="1">
        <f t="shared" ref="X20" si="38">IF(H18&gt;0,H20/$D20*100,0)</f>
        <v>0</v>
      </c>
      <c r="Y20" s="1">
        <f t="shared" ref="Y20" si="39">IF(I18&gt;0,I20/$D20*100,0)</f>
        <v>0</v>
      </c>
      <c r="Z20" s="1">
        <f t="shared" ref="Z20" si="40">IF(J18&gt;0,J20/$D20*100,0)</f>
        <v>0</v>
      </c>
      <c r="AA20" s="1">
        <f t="shared" ref="AA20" si="41">IF(K18&gt;0,K20/$D20*100,0)</f>
        <v>0</v>
      </c>
      <c r="AB20" s="1">
        <f t="shared" ref="AB20" si="42">IF(L18&gt;0,L20/$D20*100,0)</f>
        <v>0</v>
      </c>
      <c r="AC20" s="1">
        <f t="shared" ref="AC20" si="43">IF(M18&gt;0,M20/$D20*100,0)</f>
        <v>0</v>
      </c>
      <c r="AD20" s="1">
        <f t="shared" ref="AD20" si="44">IF(N18&gt;0,N20/$D20*100,0)</f>
        <v>0</v>
      </c>
      <c r="AE20" s="1">
        <f t="shared" ref="AE20" si="45">IF(O18&gt;0,O20/$D20*100,0)</f>
        <v>0</v>
      </c>
      <c r="AF20" s="1">
        <f t="shared" ref="AF20" si="46">IF(P18&gt;0,P20/$D20*100,0)</f>
        <v>0</v>
      </c>
    </row>
    <row r="21" spans="2:32">
      <c r="B21" s="21"/>
      <c r="C21" s="22" t="s">
        <v>26</v>
      </c>
      <c r="D21" s="9"/>
      <c r="E21" s="8"/>
      <c r="F21" s="3"/>
      <c r="G21" s="3"/>
      <c r="H21" s="3"/>
      <c r="I21" s="3"/>
      <c r="J21" s="3"/>
      <c r="K21" s="3"/>
      <c r="L21" s="3"/>
      <c r="M21" s="3"/>
      <c r="N21" s="3"/>
      <c r="O21" s="3"/>
      <c r="P21" s="3"/>
      <c r="S21" t="str">
        <f t="shared" si="35"/>
        <v>WP3</v>
      </c>
      <c r="T21" s="1">
        <v>0</v>
      </c>
      <c r="U21" s="1">
        <f>IF(E18&gt;0,E21/$D21*100,0)</f>
        <v>0</v>
      </c>
      <c r="V21" s="1">
        <f t="shared" ref="V21" si="47">IF(F18&gt;0,F21/$D21*100,0)</f>
        <v>0</v>
      </c>
      <c r="W21" s="1">
        <f t="shared" ref="W21" si="48">IF(G18&gt;0,G21/$D21*100,0)</f>
        <v>0</v>
      </c>
      <c r="X21" s="1">
        <f t="shared" ref="X21" si="49">IF(H18&gt;0,H21/$D21*100,0)</f>
        <v>0</v>
      </c>
      <c r="Y21" s="1">
        <f t="shared" ref="Y21" si="50">IF(I18&gt;0,I21/$D21*100,0)</f>
        <v>0</v>
      </c>
      <c r="Z21" s="1">
        <f t="shared" ref="Z21" si="51">IF(J18&gt;0,J21/$D21*100,0)</f>
        <v>0</v>
      </c>
      <c r="AA21" s="1">
        <f t="shared" ref="AA21" si="52">IF(K18&gt;0,K21/$D21*100,0)</f>
        <v>0</v>
      </c>
      <c r="AB21" s="1">
        <f t="shared" ref="AB21" si="53">IF(L18&gt;0,L21/$D21*100,0)</f>
        <v>0</v>
      </c>
      <c r="AC21" s="1">
        <f t="shared" ref="AC21" si="54">IF(M18&gt;0,M21/$D21*100,0)</f>
        <v>0</v>
      </c>
      <c r="AD21" s="1">
        <f t="shared" ref="AD21" si="55">IF(N18&gt;0,N21/$D21*100,0)</f>
        <v>0</v>
      </c>
      <c r="AE21" s="1">
        <f t="shared" ref="AE21" si="56">IF(O18&gt;0,O21/$D21*100,0)</f>
        <v>0</v>
      </c>
      <c r="AF21" s="1">
        <f t="shared" ref="AF21" si="57">IF(P18&gt;0,P21/$D21*100,0)</f>
        <v>0</v>
      </c>
    </row>
    <row r="22" spans="2:32">
      <c r="B22" s="21"/>
      <c r="C22" s="22" t="s">
        <v>27</v>
      </c>
      <c r="D22" s="9"/>
      <c r="E22" s="7"/>
      <c r="F22" s="3"/>
      <c r="G22" s="3"/>
      <c r="H22" s="3"/>
      <c r="I22" s="3"/>
      <c r="J22" s="3"/>
      <c r="K22" s="3"/>
      <c r="L22" s="3"/>
      <c r="M22" s="3"/>
      <c r="N22" s="3"/>
      <c r="O22" s="3"/>
      <c r="P22" s="3"/>
      <c r="S22" t="str">
        <f t="shared" si="35"/>
        <v>WP4</v>
      </c>
      <c r="T22" s="1">
        <v>0</v>
      </c>
      <c r="U22" s="1">
        <f>IF(E18&gt;0,E22/$D22*100,0)</f>
        <v>0</v>
      </c>
      <c r="V22" s="1">
        <f t="shared" ref="V22" si="58">IF(F18&gt;0,F22/$D22*100,0)</f>
        <v>0</v>
      </c>
      <c r="W22" s="1">
        <f t="shared" ref="W22" si="59">IF(G18&gt;0,G22/$D22*100,0)</f>
        <v>0</v>
      </c>
      <c r="X22" s="1">
        <f t="shared" ref="X22" si="60">IF(H18&gt;0,H22/$D22*100,0)</f>
        <v>0</v>
      </c>
      <c r="Y22" s="1">
        <f t="shared" ref="Y22" si="61">IF(I18&gt;0,I22/$D22*100,0)</f>
        <v>0</v>
      </c>
      <c r="Z22" s="1">
        <f t="shared" ref="Z22" si="62">IF(J18&gt;0,J22/$D22*100,0)</f>
        <v>0</v>
      </c>
      <c r="AA22" s="1">
        <f t="shared" ref="AA22" si="63">IF(K18&gt;0,K22/$D22*100,0)</f>
        <v>0</v>
      </c>
      <c r="AB22" s="1">
        <f t="shared" ref="AB22" si="64">IF(L18&gt;0,L22/$D22*100,0)</f>
        <v>0</v>
      </c>
      <c r="AC22" s="1">
        <f t="shared" ref="AC22" si="65">IF(M18&gt;0,M22/$D22*100,0)</f>
        <v>0</v>
      </c>
      <c r="AD22" s="1">
        <f t="shared" ref="AD22" si="66">IF(N18&gt;0,N22/$D22*100,0)</f>
        <v>0</v>
      </c>
      <c r="AE22" s="1">
        <f t="shared" ref="AE22" si="67">IF(O18&gt;0,O22/$D22*100,0)</f>
        <v>0</v>
      </c>
      <c r="AF22" s="1">
        <f t="shared" ref="AF22" si="68">IF(P18&gt;0,P22/$D22*100,0)</f>
        <v>0</v>
      </c>
    </row>
    <row r="23" spans="2:32">
      <c r="B23" s="21"/>
      <c r="C23" s="22" t="s">
        <v>28</v>
      </c>
      <c r="D23" s="9"/>
      <c r="E23" s="8"/>
      <c r="F23" s="3"/>
      <c r="G23" s="3"/>
      <c r="H23" s="3"/>
      <c r="I23" s="3"/>
      <c r="J23" s="3"/>
      <c r="K23" s="3"/>
      <c r="L23" s="3"/>
      <c r="M23" s="3"/>
      <c r="N23" s="3"/>
      <c r="O23" s="3"/>
      <c r="P23" s="3"/>
      <c r="S23" t="str">
        <f t="shared" si="35"/>
        <v>WP5</v>
      </c>
      <c r="T23" s="1">
        <v>0</v>
      </c>
      <c r="U23" s="1">
        <f>IF(E18&gt;0,E23/$D23*100,0)</f>
        <v>0</v>
      </c>
      <c r="V23" s="1">
        <f t="shared" ref="V23" si="69">IF(F18&gt;0,F23/$D23*100,0)</f>
        <v>0</v>
      </c>
      <c r="W23" s="1">
        <f t="shared" ref="W23" si="70">IF(G18&gt;0,G23/$D23*100,0)</f>
        <v>0</v>
      </c>
      <c r="X23" s="1">
        <f t="shared" ref="X23" si="71">IF(H18&gt;0,H23/$D23*100,0)</f>
        <v>0</v>
      </c>
      <c r="Y23" s="1">
        <f t="shared" ref="Y23" si="72">IF(I18&gt;0,I23/$D23*100,0)</f>
        <v>0</v>
      </c>
      <c r="Z23" s="1">
        <f t="shared" ref="Z23" si="73">IF(J18&gt;0,J23/$D23*100,0)</f>
        <v>0</v>
      </c>
      <c r="AA23" s="1">
        <f t="shared" ref="AA23" si="74">IF(K18&gt;0,K23/$D23*100,0)</f>
        <v>0</v>
      </c>
      <c r="AB23" s="1">
        <f t="shared" ref="AB23" si="75">IF(L18&gt;0,L23/$D23*100,0)</f>
        <v>0</v>
      </c>
      <c r="AC23" s="1">
        <f t="shared" ref="AC23" si="76">IF(M18&gt;0,M23/$D23*100,0)</f>
        <v>0</v>
      </c>
      <c r="AD23" s="1">
        <f t="shared" ref="AD23" si="77">IF(N18&gt;0,N23/$D23*100,0)</f>
        <v>0</v>
      </c>
      <c r="AE23" s="1">
        <f t="shared" ref="AE23" si="78">IF(O18&gt;0,O23/$D23*100,0)</f>
        <v>0</v>
      </c>
      <c r="AF23" s="1">
        <f t="shared" ref="AF23" si="79">IF(P18&gt;0,P23/$D23*100,0)</f>
        <v>0</v>
      </c>
    </row>
    <row r="24" spans="2:32">
      <c r="B24" s="21"/>
      <c r="C24" s="22" t="s">
        <v>29</v>
      </c>
      <c r="D24" s="9"/>
      <c r="E24" s="8"/>
      <c r="F24" s="3"/>
      <c r="G24" s="3"/>
      <c r="H24" s="3"/>
      <c r="I24" s="3"/>
      <c r="J24" s="3"/>
      <c r="K24" s="3"/>
      <c r="L24" s="3"/>
      <c r="M24" s="3"/>
      <c r="N24" s="3"/>
      <c r="O24" s="3"/>
      <c r="P24" s="3"/>
      <c r="S24" t="str">
        <f t="shared" si="35"/>
        <v>WP6</v>
      </c>
      <c r="T24" s="1">
        <v>0</v>
      </c>
      <c r="U24" s="1">
        <f>IF(E18&gt;0,E24/$D24*100,0)</f>
        <v>0</v>
      </c>
      <c r="V24" s="1">
        <f t="shared" ref="V24" si="80">IF(F18&gt;0,F24/$D24*100,0)</f>
        <v>0</v>
      </c>
      <c r="W24" s="1">
        <f t="shared" ref="W24" si="81">IF(G18&gt;0,G24/$D24*100,0)</f>
        <v>0</v>
      </c>
      <c r="X24" s="1">
        <f t="shared" ref="X24" si="82">IF(H18&gt;0,H24/$D24*100,0)</f>
        <v>0</v>
      </c>
      <c r="Y24" s="1">
        <f t="shared" ref="Y24" si="83">IF(I18&gt;0,I24/$D24*100,0)</f>
        <v>0</v>
      </c>
      <c r="Z24" s="1">
        <f t="shared" ref="Z24" si="84">IF(J18&gt;0,J24/$D24*100,0)</f>
        <v>0</v>
      </c>
      <c r="AA24" s="1">
        <f t="shared" ref="AA24" si="85">IF(K18&gt;0,K24/$D24*100,0)</f>
        <v>0</v>
      </c>
      <c r="AB24" s="1">
        <f t="shared" ref="AB24" si="86">IF(L18&gt;0,L24/$D24*100,0)</f>
        <v>0</v>
      </c>
      <c r="AC24" s="1">
        <f t="shared" ref="AC24" si="87">IF(M18&gt;0,M24/$D24*100,0)</f>
        <v>0</v>
      </c>
      <c r="AD24" s="1">
        <f t="shared" ref="AD24" si="88">IF(N18&gt;0,N24/$D24*100,0)</f>
        <v>0</v>
      </c>
      <c r="AE24" s="1">
        <f t="shared" ref="AE24" si="89">IF(O18&gt;0,O24/$D24*100,0)</f>
        <v>0</v>
      </c>
      <c r="AF24" s="1">
        <f t="shared" ref="AF24" si="90">IF(P18&gt;0,P24/$D24*100,0)</f>
        <v>0</v>
      </c>
    </row>
    <row r="25" spans="2:32">
      <c r="C25" s="22" t="s">
        <v>30</v>
      </c>
      <c r="D25" s="9"/>
      <c r="E25" s="7"/>
      <c r="F25" s="3"/>
      <c r="G25" s="3"/>
      <c r="H25" s="3"/>
      <c r="I25" s="3"/>
      <c r="J25" s="3"/>
      <c r="K25" s="3"/>
      <c r="L25" s="3"/>
      <c r="M25" s="3"/>
      <c r="N25" s="3"/>
      <c r="O25" s="3"/>
      <c r="P25" s="3"/>
      <c r="S25" t="str">
        <f t="shared" si="35"/>
        <v>WP7</v>
      </c>
      <c r="T25" s="1">
        <v>0</v>
      </c>
      <c r="U25" s="1">
        <f>IF(E18&gt;0,E25/$D25*100,0)</f>
        <v>0</v>
      </c>
      <c r="V25" s="1">
        <f t="shared" ref="V25" si="91">IF(F18&gt;0,F25/$D25*100,0)</f>
        <v>0</v>
      </c>
      <c r="W25" s="1">
        <f t="shared" ref="W25" si="92">IF(G18&gt;0,G25/$D25*100,0)</f>
        <v>0</v>
      </c>
      <c r="X25" s="1">
        <f t="shared" ref="X25" si="93">IF(H18&gt;0,H25/$D25*100,0)</f>
        <v>0</v>
      </c>
      <c r="Y25" s="1">
        <f t="shared" ref="Y25" si="94">IF(I18&gt;0,I25/$D25*100,0)</f>
        <v>0</v>
      </c>
      <c r="Z25" s="1">
        <f t="shared" ref="Z25" si="95">IF(J18&gt;0,J25/$D25*100,0)</f>
        <v>0</v>
      </c>
      <c r="AA25" s="1">
        <f t="shared" ref="AA25" si="96">IF(K18&gt;0,K25/$D25*100,0)</f>
        <v>0</v>
      </c>
      <c r="AB25" s="1">
        <f t="shared" ref="AB25" si="97">IF(L18&gt;0,L25/$D25*100,0)</f>
        <v>0</v>
      </c>
      <c r="AC25" s="1">
        <f t="shared" ref="AC25" si="98">IF(M18&gt;0,M25/$D25*100,0)</f>
        <v>0</v>
      </c>
      <c r="AD25" s="1">
        <f t="shared" ref="AD25" si="99">IF(N18&gt;0,N25/$D25*100,0)</f>
        <v>0</v>
      </c>
      <c r="AE25" s="1">
        <f t="shared" ref="AE25" si="100">IF(O18&gt;0,O25/$D25*100,0)</f>
        <v>0</v>
      </c>
      <c r="AF25" s="1">
        <f t="shared" ref="AF25" si="101">IF(P18&gt;0,P25/$D25*100,0)</f>
        <v>0</v>
      </c>
    </row>
    <row r="26" spans="2:32">
      <c r="C26" s="22" t="s">
        <v>31</v>
      </c>
      <c r="D26" s="9"/>
      <c r="E26" s="8"/>
      <c r="F26" s="3"/>
      <c r="G26" s="3"/>
      <c r="H26" s="3"/>
      <c r="I26" s="3"/>
      <c r="J26" s="3"/>
      <c r="K26" s="3"/>
      <c r="L26" s="3"/>
      <c r="M26" s="3"/>
      <c r="N26" s="3"/>
      <c r="O26" s="3"/>
      <c r="P26" s="3"/>
      <c r="S26" t="str">
        <f t="shared" si="35"/>
        <v>WP8</v>
      </c>
      <c r="T26" s="1">
        <v>0</v>
      </c>
      <c r="U26" s="1">
        <f>IF(E18&gt;0,E26/$D26*100,0)</f>
        <v>0</v>
      </c>
      <c r="V26" s="1">
        <f t="shared" ref="V26" si="102">IF(F18&gt;0,F26/$D26*100,0)</f>
        <v>0</v>
      </c>
      <c r="W26" s="1">
        <f t="shared" ref="W26" si="103">IF(G18&gt;0,G26/$D26*100,0)</f>
        <v>0</v>
      </c>
      <c r="X26" s="1">
        <f t="shared" ref="X26" si="104">IF(H18&gt;0,H26/$D26*100,0)</f>
        <v>0</v>
      </c>
      <c r="Y26" s="1">
        <f t="shared" ref="Y26" si="105">IF(I18&gt;0,I26/$D26*100,0)</f>
        <v>0</v>
      </c>
      <c r="Z26" s="1">
        <f t="shared" ref="Z26" si="106">IF(J18&gt;0,J26/$D26*100,0)</f>
        <v>0</v>
      </c>
      <c r="AA26" s="1">
        <f t="shared" ref="AA26" si="107">IF(K18&gt;0,K26/$D26*100,0)</f>
        <v>0</v>
      </c>
      <c r="AB26" s="1">
        <f t="shared" ref="AB26" si="108">IF(L18&gt;0,L26/$D26*100,0)</f>
        <v>0</v>
      </c>
      <c r="AC26" s="1">
        <f t="shared" ref="AC26" si="109">IF(M18&gt;0,M26/$D26*100,0)</f>
        <v>0</v>
      </c>
      <c r="AD26" s="1">
        <f t="shared" ref="AD26" si="110">IF(N18&gt;0,N26/$D26*100,0)</f>
        <v>0</v>
      </c>
      <c r="AE26" s="1">
        <f t="shared" ref="AE26" si="111">IF(O18&gt;0,O26/$D26*100,0)</f>
        <v>0</v>
      </c>
      <c r="AF26" s="1">
        <f t="shared" ref="AF26" si="112">IF(P18&gt;0,P26/$D26*100,0)</f>
        <v>0</v>
      </c>
    </row>
    <row r="27" spans="2:32">
      <c r="C27" s="22" t="s">
        <v>32</v>
      </c>
      <c r="D27" s="9"/>
      <c r="E27" s="8"/>
      <c r="F27" s="3"/>
      <c r="G27" s="3"/>
      <c r="H27" s="3"/>
      <c r="I27" s="3"/>
      <c r="J27" s="3"/>
      <c r="K27" s="3"/>
      <c r="L27" s="3"/>
      <c r="M27" s="3"/>
      <c r="N27" s="3"/>
      <c r="O27" s="3"/>
      <c r="P27" s="3"/>
      <c r="S27" t="str">
        <f t="shared" si="35"/>
        <v>WP9</v>
      </c>
      <c r="T27" s="1">
        <v>0</v>
      </c>
      <c r="U27" s="1">
        <f>IF(E18&gt;0,E27/$D27*100,0)</f>
        <v>0</v>
      </c>
      <c r="V27" s="1">
        <f t="shared" ref="V27" si="113">IF(F18&gt;0,F27/$D27*100,0)</f>
        <v>0</v>
      </c>
      <c r="W27" s="1">
        <f t="shared" ref="W27" si="114">IF(G18&gt;0,G27/$D27*100,0)</f>
        <v>0</v>
      </c>
      <c r="X27" s="1">
        <f t="shared" ref="X27" si="115">IF(H18&gt;0,H27/$D27*100,0)</f>
        <v>0</v>
      </c>
      <c r="Y27" s="1">
        <f t="shared" ref="Y27" si="116">IF(I18&gt;0,I27/$D27*100,0)</f>
        <v>0</v>
      </c>
      <c r="Z27" s="1">
        <f t="shared" ref="Z27" si="117">IF(J18&gt;0,J27/$D27*100,0)</f>
        <v>0</v>
      </c>
      <c r="AA27" s="1">
        <f t="shared" ref="AA27" si="118">IF(K18&gt;0,K27/$D27*100,0)</f>
        <v>0</v>
      </c>
      <c r="AB27" s="1">
        <f t="shared" ref="AB27" si="119">IF(L18&gt;0,L27/$D27*100,0)</f>
        <v>0</v>
      </c>
      <c r="AC27" s="1">
        <f t="shared" ref="AC27" si="120">IF(M18&gt;0,M27/$D27*100,0)</f>
        <v>0</v>
      </c>
      <c r="AD27" s="1">
        <f t="shared" ref="AD27" si="121">IF(N18&gt;0,N27/$D27*100,0)</f>
        <v>0</v>
      </c>
      <c r="AE27" s="1">
        <f t="shared" ref="AE27" si="122">IF(O18&gt;0,O27/$D27*100,0)</f>
        <v>0</v>
      </c>
      <c r="AF27" s="1">
        <f t="shared" ref="AF27" si="123">IF(P18&gt;0,P27/$D27*100,0)</f>
        <v>0</v>
      </c>
    </row>
    <row r="28" spans="2:32">
      <c r="C28" s="22" t="s">
        <v>33</v>
      </c>
      <c r="D28" s="9"/>
      <c r="E28" s="7"/>
      <c r="F28" s="3"/>
      <c r="G28" s="3"/>
      <c r="H28" s="3"/>
      <c r="I28" s="3"/>
      <c r="J28" s="3"/>
      <c r="K28" s="3"/>
      <c r="L28" s="3"/>
      <c r="M28" s="3"/>
      <c r="N28" s="3"/>
      <c r="O28" s="3"/>
      <c r="P28" s="3"/>
      <c r="S28" t="str">
        <f t="shared" si="35"/>
        <v>WP10</v>
      </c>
      <c r="T28" s="1">
        <v>0</v>
      </c>
      <c r="U28" s="1">
        <f>IF(E18&gt;0,E28/$D28*100,0)</f>
        <v>0</v>
      </c>
      <c r="V28" s="1">
        <f t="shared" ref="V28" si="124">IF(F18&gt;0,F28/$D28*100,0)</f>
        <v>0</v>
      </c>
      <c r="W28" s="1">
        <f t="shared" ref="W28" si="125">IF(G18&gt;0,G28/$D28*100,0)</f>
        <v>0</v>
      </c>
      <c r="X28" s="1">
        <f t="shared" ref="X28" si="126">IF(H18&gt;0,H28/$D28*100,0)</f>
        <v>0</v>
      </c>
      <c r="Y28" s="1">
        <f t="shared" ref="Y28" si="127">IF(I18&gt;0,I28/$D28*100,0)</f>
        <v>0</v>
      </c>
      <c r="Z28" s="1">
        <f t="shared" ref="Z28" si="128">IF(J18&gt;0,J28/$D28*100,0)</f>
        <v>0</v>
      </c>
      <c r="AA28" s="1">
        <f t="shared" ref="AA28" si="129">IF(K18&gt;0,K28/$D28*100,0)</f>
        <v>0</v>
      </c>
      <c r="AB28" s="1">
        <f t="shared" ref="AB28" si="130">IF(L18&gt;0,L28/$D28*100,0)</f>
        <v>0</v>
      </c>
      <c r="AC28" s="1">
        <f t="shared" ref="AC28" si="131">IF(M18&gt;0,M28/$D28*100,0)</f>
        <v>0</v>
      </c>
      <c r="AD28" s="1">
        <f t="shared" ref="AD28" si="132">IF(N18&gt;0,N28/$D28*100,0)</f>
        <v>0</v>
      </c>
      <c r="AE28" s="1">
        <f t="shared" ref="AE28" si="133">IF(O18&gt;0,O28/$D28*100,0)</f>
        <v>0</v>
      </c>
      <c r="AF28" s="1">
        <f t="shared" ref="AF28" si="134">IF(P18&gt;0,P28/$D28*100,0)</f>
        <v>0</v>
      </c>
    </row>
    <row r="32" spans="2:32" ht="15.75" thickBot="1">
      <c r="E32" s="51" t="s">
        <v>4</v>
      </c>
      <c r="F32" s="51"/>
      <c r="G32" s="51"/>
      <c r="H32" s="51"/>
      <c r="I32" s="51"/>
      <c r="J32" s="51"/>
      <c r="K32" s="51"/>
      <c r="L32" s="51"/>
      <c r="M32" s="51"/>
      <c r="N32" s="51"/>
      <c r="O32" s="51"/>
      <c r="P32" s="51"/>
      <c r="T32" s="1"/>
      <c r="U32" s="50" t="s">
        <v>4</v>
      </c>
      <c r="V32" s="50"/>
      <c r="W32" s="50"/>
      <c r="X32" s="50"/>
      <c r="Y32" s="50"/>
      <c r="Z32" s="50"/>
      <c r="AA32" s="50"/>
      <c r="AB32" s="50"/>
      <c r="AC32" s="50"/>
      <c r="AD32" s="50"/>
      <c r="AE32" s="50"/>
      <c r="AF32" s="50"/>
    </row>
    <row r="33" spans="2:32" ht="15.75" thickBot="1">
      <c r="B33" s="20" t="s">
        <v>5</v>
      </c>
      <c r="C33" s="30" t="str">
        <f>'Summary Finance per Partner'!C28</f>
        <v>P3</v>
      </c>
      <c r="D33" s="26" t="s">
        <v>23</v>
      </c>
      <c r="E33" s="27">
        <f>E18</f>
        <v>0</v>
      </c>
      <c r="F33" s="27">
        <f t="shared" ref="F33:P33" si="135">F18</f>
        <v>0</v>
      </c>
      <c r="G33" s="27">
        <f t="shared" si="135"/>
        <v>0</v>
      </c>
      <c r="H33" s="27">
        <f t="shared" si="135"/>
        <v>0</v>
      </c>
      <c r="I33" s="27">
        <f t="shared" si="135"/>
        <v>0</v>
      </c>
      <c r="J33" s="27">
        <f t="shared" si="135"/>
        <v>0</v>
      </c>
      <c r="K33" s="27">
        <f t="shared" si="135"/>
        <v>0</v>
      </c>
      <c r="L33" s="27">
        <f t="shared" si="135"/>
        <v>0</v>
      </c>
      <c r="M33" s="27">
        <f t="shared" si="135"/>
        <v>0</v>
      </c>
      <c r="N33" s="27">
        <f t="shared" si="135"/>
        <v>0</v>
      </c>
      <c r="O33" s="27">
        <f t="shared" si="135"/>
        <v>0</v>
      </c>
      <c r="P33" s="27">
        <f t="shared" si="135"/>
        <v>0</v>
      </c>
      <c r="T33" s="1">
        <v>0</v>
      </c>
      <c r="U33" s="2">
        <f>E33</f>
        <v>0</v>
      </c>
      <c r="V33" s="2">
        <f t="shared" ref="V33" si="136">F33</f>
        <v>0</v>
      </c>
      <c r="W33" s="2">
        <f t="shared" ref="W33" si="137">G33</f>
        <v>0</v>
      </c>
      <c r="X33" s="2">
        <f t="shared" ref="X33" si="138">H33</f>
        <v>0</v>
      </c>
      <c r="Y33" s="2">
        <f t="shared" ref="Y33" si="139">I33</f>
        <v>0</v>
      </c>
      <c r="Z33" s="2">
        <f t="shared" ref="Z33" si="140">J33</f>
        <v>0</v>
      </c>
      <c r="AA33" s="2">
        <f t="shared" ref="AA33" si="141">K33</f>
        <v>0</v>
      </c>
      <c r="AB33" s="2">
        <f t="shared" ref="AB33" si="142">L33</f>
        <v>0</v>
      </c>
      <c r="AC33" s="2">
        <f t="shared" ref="AC33" si="143">M33</f>
        <v>0</v>
      </c>
      <c r="AD33" s="2">
        <f t="shared" ref="AD33" si="144">N33</f>
        <v>0</v>
      </c>
      <c r="AE33" s="2">
        <f t="shared" ref="AE33" si="145">O33</f>
        <v>0</v>
      </c>
      <c r="AF33" s="2">
        <f t="shared" ref="AF33" si="146">P33</f>
        <v>0</v>
      </c>
    </row>
    <row r="34" spans="2:32">
      <c r="B34" s="21"/>
      <c r="C34" s="22" t="s">
        <v>24</v>
      </c>
      <c r="D34" s="9"/>
      <c r="E34" s="7"/>
      <c r="F34" s="4"/>
      <c r="G34" s="4"/>
      <c r="H34" s="4"/>
      <c r="I34" s="4"/>
      <c r="J34" s="4"/>
      <c r="K34" s="4"/>
      <c r="L34" s="4"/>
      <c r="M34" s="4"/>
      <c r="N34" s="4"/>
      <c r="O34" s="4"/>
      <c r="P34" s="4"/>
      <c r="S34" t="str">
        <f>C34</f>
        <v>WP1</v>
      </c>
      <c r="T34" s="1">
        <v>0</v>
      </c>
      <c r="U34" s="1">
        <f>IF(E33&gt;0,E34/$D34*100,0)</f>
        <v>0</v>
      </c>
      <c r="V34" s="1">
        <f t="shared" ref="V34" si="147">IF(F33&gt;0,F34/$D34*100,0)</f>
        <v>0</v>
      </c>
      <c r="W34" s="1">
        <f t="shared" ref="W34" si="148">IF(G33&gt;0,G34/$D34*100,0)</f>
        <v>0</v>
      </c>
      <c r="X34" s="1">
        <f t="shared" ref="X34" si="149">IF(H33&gt;0,H34/$D34*100,0)</f>
        <v>0</v>
      </c>
      <c r="Y34" s="1">
        <f t="shared" ref="Y34" si="150">IF(I33&gt;0,I34/$D34*100,0)</f>
        <v>0</v>
      </c>
      <c r="Z34" s="1">
        <f t="shared" ref="Z34" si="151">IF(J33&gt;0,J34/$D34*100,0)</f>
        <v>0</v>
      </c>
      <c r="AA34" s="1">
        <f t="shared" ref="AA34" si="152">IF(K33&gt;0,K34/$D34*100,0)</f>
        <v>0</v>
      </c>
      <c r="AB34" s="1">
        <f t="shared" ref="AB34" si="153">IF(L33&gt;0,L34/$D34*100,0)</f>
        <v>0</v>
      </c>
      <c r="AC34" s="1">
        <f t="shared" ref="AC34" si="154">IF(M33&gt;0,M34/$D34*100,0)</f>
        <v>0</v>
      </c>
      <c r="AD34" s="1">
        <f t="shared" ref="AD34" si="155">IF(N33&gt;0,N34/$D34*100,0)</f>
        <v>0</v>
      </c>
      <c r="AE34" s="1">
        <f t="shared" ref="AE34" si="156">IF(O33&gt;0,O34/$D34*100,0)</f>
        <v>0</v>
      </c>
      <c r="AF34" s="1">
        <f t="shared" ref="AF34" si="157">IF(P33&gt;0,P34/$D34*100,0)</f>
        <v>0</v>
      </c>
    </row>
    <row r="35" spans="2:32">
      <c r="B35" s="21"/>
      <c r="C35" s="22" t="s">
        <v>25</v>
      </c>
      <c r="D35" s="9"/>
      <c r="E35" s="8"/>
      <c r="F35" s="3"/>
      <c r="G35" s="3"/>
      <c r="H35" s="3"/>
      <c r="I35" s="3"/>
      <c r="J35" s="3"/>
      <c r="K35" s="3"/>
      <c r="L35" s="3"/>
      <c r="M35" s="3"/>
      <c r="N35" s="3"/>
      <c r="O35" s="3"/>
      <c r="P35" s="3"/>
      <c r="S35" t="str">
        <f t="shared" ref="S35:S43" si="158">C35</f>
        <v>WP2</v>
      </c>
      <c r="T35" s="1">
        <v>0</v>
      </c>
      <c r="U35" s="1">
        <f>IF(E33&gt;0,E35/$D35*100,0)</f>
        <v>0</v>
      </c>
      <c r="V35" s="1">
        <f t="shared" ref="V35" si="159">IF(F33&gt;0,F35/$D35*100,0)</f>
        <v>0</v>
      </c>
      <c r="W35" s="1">
        <f t="shared" ref="W35" si="160">IF(G33&gt;0,G35/$D35*100,0)</f>
        <v>0</v>
      </c>
      <c r="X35" s="1">
        <f t="shared" ref="X35" si="161">IF(H33&gt;0,H35/$D35*100,0)</f>
        <v>0</v>
      </c>
      <c r="Y35" s="1">
        <f t="shared" ref="Y35" si="162">IF(I33&gt;0,I35/$D35*100,0)</f>
        <v>0</v>
      </c>
      <c r="Z35" s="1">
        <f t="shared" ref="Z35" si="163">IF(J33&gt;0,J35/$D35*100,0)</f>
        <v>0</v>
      </c>
      <c r="AA35" s="1">
        <f t="shared" ref="AA35" si="164">IF(K33&gt;0,K35/$D35*100,0)</f>
        <v>0</v>
      </c>
      <c r="AB35" s="1">
        <f t="shared" ref="AB35" si="165">IF(L33&gt;0,L35/$D35*100,0)</f>
        <v>0</v>
      </c>
      <c r="AC35" s="1">
        <f t="shared" ref="AC35" si="166">IF(M33&gt;0,M35/$D35*100,0)</f>
        <v>0</v>
      </c>
      <c r="AD35" s="1">
        <f t="shared" ref="AD35" si="167">IF(N33&gt;0,N35/$D35*100,0)</f>
        <v>0</v>
      </c>
      <c r="AE35" s="1">
        <f t="shared" ref="AE35" si="168">IF(O33&gt;0,O35/$D35*100,0)</f>
        <v>0</v>
      </c>
      <c r="AF35" s="1">
        <f t="shared" ref="AF35" si="169">IF(P33&gt;0,P35/$D35*100,0)</f>
        <v>0</v>
      </c>
    </row>
    <row r="36" spans="2:32">
      <c r="B36" s="21"/>
      <c r="C36" s="22" t="s">
        <v>26</v>
      </c>
      <c r="D36" s="9"/>
      <c r="E36" s="8"/>
      <c r="F36" s="3"/>
      <c r="G36" s="3"/>
      <c r="H36" s="3"/>
      <c r="I36" s="3"/>
      <c r="J36" s="3"/>
      <c r="K36" s="3"/>
      <c r="L36" s="3"/>
      <c r="M36" s="3"/>
      <c r="N36" s="3"/>
      <c r="O36" s="3"/>
      <c r="P36" s="3"/>
      <c r="S36" t="str">
        <f t="shared" si="158"/>
        <v>WP3</v>
      </c>
      <c r="T36" s="1">
        <v>0</v>
      </c>
      <c r="U36" s="1">
        <f>IF(E33&gt;0,E36/$D36*100,0)</f>
        <v>0</v>
      </c>
      <c r="V36" s="1">
        <f t="shared" ref="V36" si="170">IF(F33&gt;0,F36/$D36*100,0)</f>
        <v>0</v>
      </c>
      <c r="W36" s="1">
        <f t="shared" ref="W36" si="171">IF(G33&gt;0,G36/$D36*100,0)</f>
        <v>0</v>
      </c>
      <c r="X36" s="1">
        <f t="shared" ref="X36" si="172">IF(H33&gt;0,H36/$D36*100,0)</f>
        <v>0</v>
      </c>
      <c r="Y36" s="1">
        <f t="shared" ref="Y36" si="173">IF(I33&gt;0,I36/$D36*100,0)</f>
        <v>0</v>
      </c>
      <c r="Z36" s="1">
        <f t="shared" ref="Z36" si="174">IF(J33&gt;0,J36/$D36*100,0)</f>
        <v>0</v>
      </c>
      <c r="AA36" s="1">
        <f t="shared" ref="AA36" si="175">IF(K33&gt;0,K36/$D36*100,0)</f>
        <v>0</v>
      </c>
      <c r="AB36" s="1">
        <f t="shared" ref="AB36" si="176">IF(L33&gt;0,L36/$D36*100,0)</f>
        <v>0</v>
      </c>
      <c r="AC36" s="1">
        <f t="shared" ref="AC36" si="177">IF(M33&gt;0,M36/$D36*100,0)</f>
        <v>0</v>
      </c>
      <c r="AD36" s="1">
        <f t="shared" ref="AD36" si="178">IF(N33&gt;0,N36/$D36*100,0)</f>
        <v>0</v>
      </c>
      <c r="AE36" s="1">
        <f t="shared" ref="AE36" si="179">IF(O33&gt;0,O36/$D36*100,0)</f>
        <v>0</v>
      </c>
      <c r="AF36" s="1">
        <f t="shared" ref="AF36" si="180">IF(P33&gt;0,P36/$D36*100,0)</f>
        <v>0</v>
      </c>
    </row>
    <row r="37" spans="2:32">
      <c r="B37" s="21"/>
      <c r="C37" s="22" t="s">
        <v>27</v>
      </c>
      <c r="D37" s="9"/>
      <c r="E37" s="7"/>
      <c r="F37" s="3"/>
      <c r="G37" s="3"/>
      <c r="H37" s="3"/>
      <c r="I37" s="3"/>
      <c r="J37" s="3"/>
      <c r="K37" s="3"/>
      <c r="L37" s="3"/>
      <c r="M37" s="3"/>
      <c r="N37" s="3"/>
      <c r="O37" s="3"/>
      <c r="P37" s="3"/>
      <c r="S37" t="str">
        <f t="shared" si="158"/>
        <v>WP4</v>
      </c>
      <c r="T37" s="1">
        <v>0</v>
      </c>
      <c r="U37" s="1">
        <f>IF(E33&gt;0,E37/$D37*100,0)</f>
        <v>0</v>
      </c>
      <c r="V37" s="1">
        <f t="shared" ref="V37" si="181">IF(F33&gt;0,F37/$D37*100,0)</f>
        <v>0</v>
      </c>
      <c r="W37" s="1">
        <f t="shared" ref="W37" si="182">IF(G33&gt;0,G37/$D37*100,0)</f>
        <v>0</v>
      </c>
      <c r="X37" s="1">
        <f t="shared" ref="X37" si="183">IF(H33&gt;0,H37/$D37*100,0)</f>
        <v>0</v>
      </c>
      <c r="Y37" s="1">
        <f t="shared" ref="Y37" si="184">IF(I33&gt;0,I37/$D37*100,0)</f>
        <v>0</v>
      </c>
      <c r="Z37" s="1">
        <f t="shared" ref="Z37" si="185">IF(J33&gt;0,J37/$D37*100,0)</f>
        <v>0</v>
      </c>
      <c r="AA37" s="1">
        <f t="shared" ref="AA37" si="186">IF(K33&gt;0,K37/$D37*100,0)</f>
        <v>0</v>
      </c>
      <c r="AB37" s="1">
        <f t="shared" ref="AB37" si="187">IF(L33&gt;0,L37/$D37*100,0)</f>
        <v>0</v>
      </c>
      <c r="AC37" s="1">
        <f t="shared" ref="AC37" si="188">IF(M33&gt;0,M37/$D37*100,0)</f>
        <v>0</v>
      </c>
      <c r="AD37" s="1">
        <f t="shared" ref="AD37" si="189">IF(N33&gt;0,N37/$D37*100,0)</f>
        <v>0</v>
      </c>
      <c r="AE37" s="1">
        <f t="shared" ref="AE37" si="190">IF(O33&gt;0,O37/$D37*100,0)</f>
        <v>0</v>
      </c>
      <c r="AF37" s="1">
        <f t="shared" ref="AF37" si="191">IF(P33&gt;0,P37/$D37*100,0)</f>
        <v>0</v>
      </c>
    </row>
    <row r="38" spans="2:32">
      <c r="B38" s="21"/>
      <c r="C38" s="22" t="s">
        <v>28</v>
      </c>
      <c r="D38" s="9"/>
      <c r="E38" s="8"/>
      <c r="F38" s="3"/>
      <c r="G38" s="3"/>
      <c r="H38" s="3"/>
      <c r="I38" s="3"/>
      <c r="J38" s="3"/>
      <c r="K38" s="3"/>
      <c r="L38" s="3"/>
      <c r="M38" s="3"/>
      <c r="N38" s="3"/>
      <c r="O38" s="3"/>
      <c r="P38" s="3"/>
      <c r="S38" t="str">
        <f t="shared" si="158"/>
        <v>WP5</v>
      </c>
      <c r="T38" s="1">
        <v>0</v>
      </c>
      <c r="U38" s="1">
        <f>IF(E33&gt;0,E38/$D38*100,0)</f>
        <v>0</v>
      </c>
      <c r="V38" s="1">
        <f t="shared" ref="V38" si="192">IF(F33&gt;0,F38/$D38*100,0)</f>
        <v>0</v>
      </c>
      <c r="W38" s="1">
        <f t="shared" ref="W38" si="193">IF(G33&gt;0,G38/$D38*100,0)</f>
        <v>0</v>
      </c>
      <c r="X38" s="1">
        <f t="shared" ref="X38" si="194">IF(H33&gt;0,H38/$D38*100,0)</f>
        <v>0</v>
      </c>
      <c r="Y38" s="1">
        <f t="shared" ref="Y38" si="195">IF(I33&gt;0,I38/$D38*100,0)</f>
        <v>0</v>
      </c>
      <c r="Z38" s="1">
        <f t="shared" ref="Z38" si="196">IF(J33&gt;0,J38/$D38*100,0)</f>
        <v>0</v>
      </c>
      <c r="AA38" s="1">
        <f t="shared" ref="AA38" si="197">IF(K33&gt;0,K38/$D38*100,0)</f>
        <v>0</v>
      </c>
      <c r="AB38" s="1">
        <f t="shared" ref="AB38" si="198">IF(L33&gt;0,L38/$D38*100,0)</f>
        <v>0</v>
      </c>
      <c r="AC38" s="1">
        <f t="shared" ref="AC38" si="199">IF(M33&gt;0,M38/$D38*100,0)</f>
        <v>0</v>
      </c>
      <c r="AD38" s="1">
        <f t="shared" ref="AD38" si="200">IF(N33&gt;0,N38/$D38*100,0)</f>
        <v>0</v>
      </c>
      <c r="AE38" s="1">
        <f t="shared" ref="AE38" si="201">IF(O33&gt;0,O38/$D38*100,0)</f>
        <v>0</v>
      </c>
      <c r="AF38" s="1">
        <f t="shared" ref="AF38" si="202">IF(P33&gt;0,P38/$D38*100,0)</f>
        <v>0</v>
      </c>
    </row>
    <row r="39" spans="2:32">
      <c r="B39" s="21"/>
      <c r="C39" s="22" t="s">
        <v>29</v>
      </c>
      <c r="D39" s="9"/>
      <c r="E39" s="8"/>
      <c r="F39" s="3"/>
      <c r="G39" s="3"/>
      <c r="H39" s="3"/>
      <c r="I39" s="3"/>
      <c r="J39" s="3"/>
      <c r="K39" s="3"/>
      <c r="L39" s="3"/>
      <c r="M39" s="3"/>
      <c r="N39" s="3"/>
      <c r="O39" s="3"/>
      <c r="P39" s="3"/>
      <c r="S39" t="str">
        <f t="shared" si="158"/>
        <v>WP6</v>
      </c>
      <c r="T39" s="1">
        <v>0</v>
      </c>
      <c r="U39" s="1">
        <f>IF(E33&gt;0,E39/$D39*100,0)</f>
        <v>0</v>
      </c>
      <c r="V39" s="1">
        <f t="shared" ref="V39" si="203">IF(F33&gt;0,F39/$D39*100,0)</f>
        <v>0</v>
      </c>
      <c r="W39" s="1">
        <f t="shared" ref="W39" si="204">IF(G33&gt;0,G39/$D39*100,0)</f>
        <v>0</v>
      </c>
      <c r="X39" s="1">
        <f t="shared" ref="X39" si="205">IF(H33&gt;0,H39/$D39*100,0)</f>
        <v>0</v>
      </c>
      <c r="Y39" s="1">
        <f t="shared" ref="Y39" si="206">IF(I33&gt;0,I39/$D39*100,0)</f>
        <v>0</v>
      </c>
      <c r="Z39" s="1">
        <f t="shared" ref="Z39" si="207">IF(J33&gt;0,J39/$D39*100,0)</f>
        <v>0</v>
      </c>
      <c r="AA39" s="1">
        <f t="shared" ref="AA39" si="208">IF(K33&gt;0,K39/$D39*100,0)</f>
        <v>0</v>
      </c>
      <c r="AB39" s="1">
        <f t="shared" ref="AB39" si="209">IF(L33&gt;0,L39/$D39*100,0)</f>
        <v>0</v>
      </c>
      <c r="AC39" s="1">
        <f t="shared" ref="AC39" si="210">IF(M33&gt;0,M39/$D39*100,0)</f>
        <v>0</v>
      </c>
      <c r="AD39" s="1">
        <f t="shared" ref="AD39" si="211">IF(N33&gt;0,N39/$D39*100,0)</f>
        <v>0</v>
      </c>
      <c r="AE39" s="1">
        <f t="shared" ref="AE39" si="212">IF(O33&gt;0,O39/$D39*100,0)</f>
        <v>0</v>
      </c>
      <c r="AF39" s="1">
        <f t="shared" ref="AF39" si="213">IF(P33&gt;0,P39/$D39*100,0)</f>
        <v>0</v>
      </c>
    </row>
    <row r="40" spans="2:32">
      <c r="C40" s="22" t="s">
        <v>30</v>
      </c>
      <c r="D40" s="9"/>
      <c r="E40" s="7"/>
      <c r="F40" s="3"/>
      <c r="G40" s="3"/>
      <c r="H40" s="3"/>
      <c r="I40" s="3"/>
      <c r="J40" s="3"/>
      <c r="K40" s="3"/>
      <c r="L40" s="3"/>
      <c r="M40" s="3"/>
      <c r="N40" s="3"/>
      <c r="O40" s="3"/>
      <c r="P40" s="3"/>
      <c r="S40" t="str">
        <f t="shared" si="158"/>
        <v>WP7</v>
      </c>
      <c r="T40" s="1">
        <v>0</v>
      </c>
      <c r="U40" s="1">
        <f>IF(E33&gt;0,E40/$D40*100,0)</f>
        <v>0</v>
      </c>
      <c r="V40" s="1">
        <f t="shared" ref="V40" si="214">IF(F33&gt;0,F40/$D40*100,0)</f>
        <v>0</v>
      </c>
      <c r="W40" s="1">
        <f t="shared" ref="W40" si="215">IF(G33&gt;0,G40/$D40*100,0)</f>
        <v>0</v>
      </c>
      <c r="X40" s="1">
        <f t="shared" ref="X40" si="216">IF(H33&gt;0,H40/$D40*100,0)</f>
        <v>0</v>
      </c>
      <c r="Y40" s="1">
        <f t="shared" ref="Y40" si="217">IF(I33&gt;0,I40/$D40*100,0)</f>
        <v>0</v>
      </c>
      <c r="Z40" s="1">
        <f t="shared" ref="Z40" si="218">IF(J33&gt;0,J40/$D40*100,0)</f>
        <v>0</v>
      </c>
      <c r="AA40" s="1">
        <f t="shared" ref="AA40" si="219">IF(K33&gt;0,K40/$D40*100,0)</f>
        <v>0</v>
      </c>
      <c r="AB40" s="1">
        <f t="shared" ref="AB40" si="220">IF(L33&gt;0,L40/$D40*100,0)</f>
        <v>0</v>
      </c>
      <c r="AC40" s="1">
        <f t="shared" ref="AC40" si="221">IF(M33&gt;0,M40/$D40*100,0)</f>
        <v>0</v>
      </c>
      <c r="AD40" s="1">
        <f t="shared" ref="AD40" si="222">IF(N33&gt;0,N40/$D40*100,0)</f>
        <v>0</v>
      </c>
      <c r="AE40" s="1">
        <f t="shared" ref="AE40" si="223">IF(O33&gt;0,O40/$D40*100,0)</f>
        <v>0</v>
      </c>
      <c r="AF40" s="1">
        <f t="shared" ref="AF40" si="224">IF(P33&gt;0,P40/$D40*100,0)</f>
        <v>0</v>
      </c>
    </row>
    <row r="41" spans="2:32">
      <c r="C41" s="22" t="s">
        <v>31</v>
      </c>
      <c r="D41" s="9"/>
      <c r="E41" s="8"/>
      <c r="F41" s="3"/>
      <c r="G41" s="3"/>
      <c r="H41" s="3"/>
      <c r="I41" s="3"/>
      <c r="J41" s="3"/>
      <c r="K41" s="3"/>
      <c r="L41" s="3"/>
      <c r="M41" s="3"/>
      <c r="N41" s="3"/>
      <c r="O41" s="3"/>
      <c r="P41" s="3"/>
      <c r="S41" t="str">
        <f t="shared" si="158"/>
        <v>WP8</v>
      </c>
      <c r="T41" s="1">
        <v>0</v>
      </c>
      <c r="U41" s="1">
        <f>IF(E33&gt;0,E41/$D41*100,0)</f>
        <v>0</v>
      </c>
      <c r="V41" s="1">
        <f t="shared" ref="V41" si="225">IF(F33&gt;0,F41/$D41*100,0)</f>
        <v>0</v>
      </c>
      <c r="W41" s="1">
        <f t="shared" ref="W41" si="226">IF(G33&gt;0,G41/$D41*100,0)</f>
        <v>0</v>
      </c>
      <c r="X41" s="1">
        <f t="shared" ref="X41" si="227">IF(H33&gt;0,H41/$D41*100,0)</f>
        <v>0</v>
      </c>
      <c r="Y41" s="1">
        <f t="shared" ref="Y41" si="228">IF(I33&gt;0,I41/$D41*100,0)</f>
        <v>0</v>
      </c>
      <c r="Z41" s="1">
        <f t="shared" ref="Z41" si="229">IF(J33&gt;0,J41/$D41*100,0)</f>
        <v>0</v>
      </c>
      <c r="AA41" s="1">
        <f t="shared" ref="AA41" si="230">IF(K33&gt;0,K41/$D41*100,0)</f>
        <v>0</v>
      </c>
      <c r="AB41" s="1">
        <f t="shared" ref="AB41" si="231">IF(L33&gt;0,L41/$D41*100,0)</f>
        <v>0</v>
      </c>
      <c r="AC41" s="1">
        <f t="shared" ref="AC41" si="232">IF(M33&gt;0,M41/$D41*100,0)</f>
        <v>0</v>
      </c>
      <c r="AD41" s="1">
        <f t="shared" ref="AD41" si="233">IF(N33&gt;0,N41/$D41*100,0)</f>
        <v>0</v>
      </c>
      <c r="AE41" s="1">
        <f t="shared" ref="AE41" si="234">IF(O33&gt;0,O41/$D41*100,0)</f>
        <v>0</v>
      </c>
      <c r="AF41" s="1">
        <f t="shared" ref="AF41" si="235">IF(P33&gt;0,P41/$D41*100,0)</f>
        <v>0</v>
      </c>
    </row>
    <row r="42" spans="2:32">
      <c r="C42" s="22" t="s">
        <v>32</v>
      </c>
      <c r="D42" s="9"/>
      <c r="E42" s="8"/>
      <c r="F42" s="3"/>
      <c r="G42" s="3"/>
      <c r="H42" s="3"/>
      <c r="I42" s="3"/>
      <c r="J42" s="3"/>
      <c r="K42" s="3"/>
      <c r="L42" s="3"/>
      <c r="M42" s="3"/>
      <c r="N42" s="3"/>
      <c r="O42" s="3"/>
      <c r="P42" s="3"/>
      <c r="S42" t="str">
        <f t="shared" si="158"/>
        <v>WP9</v>
      </c>
      <c r="T42" s="1">
        <v>0</v>
      </c>
      <c r="U42" s="1">
        <f>IF(E33&gt;0,E42/$D42*100,0)</f>
        <v>0</v>
      </c>
      <c r="V42" s="1">
        <f t="shared" ref="V42" si="236">IF(F33&gt;0,F42/$D42*100,0)</f>
        <v>0</v>
      </c>
      <c r="W42" s="1">
        <f t="shared" ref="W42" si="237">IF(G33&gt;0,G42/$D42*100,0)</f>
        <v>0</v>
      </c>
      <c r="X42" s="1">
        <f t="shared" ref="X42" si="238">IF(H33&gt;0,H42/$D42*100,0)</f>
        <v>0</v>
      </c>
      <c r="Y42" s="1">
        <f t="shared" ref="Y42" si="239">IF(I33&gt;0,I42/$D42*100,0)</f>
        <v>0</v>
      </c>
      <c r="Z42" s="1">
        <f t="shared" ref="Z42" si="240">IF(J33&gt;0,J42/$D42*100,0)</f>
        <v>0</v>
      </c>
      <c r="AA42" s="1">
        <f t="shared" ref="AA42" si="241">IF(K33&gt;0,K42/$D42*100,0)</f>
        <v>0</v>
      </c>
      <c r="AB42" s="1">
        <f t="shared" ref="AB42" si="242">IF(L33&gt;0,L42/$D42*100,0)</f>
        <v>0</v>
      </c>
      <c r="AC42" s="1">
        <f t="shared" ref="AC42" si="243">IF(M33&gt;0,M42/$D42*100,0)</f>
        <v>0</v>
      </c>
      <c r="AD42" s="1">
        <f t="shared" ref="AD42" si="244">IF(N33&gt;0,N42/$D42*100,0)</f>
        <v>0</v>
      </c>
      <c r="AE42" s="1">
        <f t="shared" ref="AE42" si="245">IF(O33&gt;0,O42/$D42*100,0)</f>
        <v>0</v>
      </c>
      <c r="AF42" s="1">
        <f t="shared" ref="AF42" si="246">IF(P33&gt;0,P42/$D42*100,0)</f>
        <v>0</v>
      </c>
    </row>
    <row r="43" spans="2:32">
      <c r="C43" s="22" t="s">
        <v>33</v>
      </c>
      <c r="D43" s="9"/>
      <c r="E43" s="7"/>
      <c r="F43" s="3"/>
      <c r="G43" s="3"/>
      <c r="H43" s="3"/>
      <c r="I43" s="3"/>
      <c r="J43" s="3"/>
      <c r="K43" s="3"/>
      <c r="L43" s="3"/>
      <c r="M43" s="3"/>
      <c r="N43" s="3"/>
      <c r="O43" s="3"/>
      <c r="P43" s="3"/>
      <c r="S43" t="str">
        <f t="shared" si="158"/>
        <v>WP10</v>
      </c>
      <c r="T43" s="1">
        <v>0</v>
      </c>
      <c r="U43" s="1">
        <f>IF(E33&gt;0,E43/$D43*100,0)</f>
        <v>0</v>
      </c>
      <c r="V43" s="1">
        <f t="shared" ref="V43" si="247">IF(F33&gt;0,F43/$D43*100,0)</f>
        <v>0</v>
      </c>
      <c r="W43" s="1">
        <f t="shared" ref="W43" si="248">IF(G33&gt;0,G43/$D43*100,0)</f>
        <v>0</v>
      </c>
      <c r="X43" s="1">
        <f t="shared" ref="X43" si="249">IF(H33&gt;0,H43/$D43*100,0)</f>
        <v>0</v>
      </c>
      <c r="Y43" s="1">
        <f t="shared" ref="Y43" si="250">IF(I33&gt;0,I43/$D43*100,0)</f>
        <v>0</v>
      </c>
      <c r="Z43" s="1">
        <f t="shared" ref="Z43" si="251">IF(J33&gt;0,J43/$D43*100,0)</f>
        <v>0</v>
      </c>
      <c r="AA43" s="1">
        <f t="shared" ref="AA43" si="252">IF(K33&gt;0,K43/$D43*100,0)</f>
        <v>0</v>
      </c>
      <c r="AB43" s="1">
        <f t="shared" ref="AB43" si="253">IF(L33&gt;0,L43/$D43*100,0)</f>
        <v>0</v>
      </c>
      <c r="AC43" s="1">
        <f t="shared" ref="AC43" si="254">IF(M33&gt;0,M43/$D43*100,0)</f>
        <v>0</v>
      </c>
      <c r="AD43" s="1">
        <f t="shared" ref="AD43" si="255">IF(N33&gt;0,N43/$D43*100,0)</f>
        <v>0</v>
      </c>
      <c r="AE43" s="1">
        <f t="shared" ref="AE43" si="256">IF(O33&gt;0,O43/$D43*100,0)</f>
        <v>0</v>
      </c>
      <c r="AF43" s="1">
        <f t="shared" ref="AF43" si="257">IF(P33&gt;0,P43/$D43*100,0)</f>
        <v>0</v>
      </c>
    </row>
    <row r="47" spans="2:32" ht="15.75" thickBot="1">
      <c r="E47" s="51" t="s">
        <v>4</v>
      </c>
      <c r="F47" s="51"/>
      <c r="G47" s="51"/>
      <c r="H47" s="51"/>
      <c r="I47" s="51"/>
      <c r="J47" s="51"/>
      <c r="K47" s="51"/>
      <c r="L47" s="51"/>
      <c r="M47" s="51"/>
      <c r="N47" s="51"/>
      <c r="O47" s="51"/>
      <c r="P47" s="51"/>
      <c r="T47" s="1"/>
      <c r="U47" s="50" t="s">
        <v>4</v>
      </c>
      <c r="V47" s="50"/>
      <c r="W47" s="50"/>
      <c r="X47" s="50"/>
      <c r="Y47" s="50"/>
      <c r="Z47" s="50"/>
      <c r="AA47" s="50"/>
      <c r="AB47" s="50"/>
      <c r="AC47" s="50"/>
      <c r="AD47" s="50"/>
      <c r="AE47" s="50"/>
      <c r="AF47" s="50"/>
    </row>
    <row r="48" spans="2:32" ht="15.75" thickBot="1">
      <c r="B48" s="20" t="s">
        <v>5</v>
      </c>
      <c r="C48" s="30" t="str">
        <f>'Summary Finance per Partner'!C39</f>
        <v>P4</v>
      </c>
      <c r="D48" s="26" t="s">
        <v>23</v>
      </c>
      <c r="E48" s="27">
        <f>E33</f>
        <v>0</v>
      </c>
      <c r="F48" s="27">
        <f t="shared" ref="F48:P48" si="258">F33</f>
        <v>0</v>
      </c>
      <c r="G48" s="27">
        <f t="shared" si="258"/>
        <v>0</v>
      </c>
      <c r="H48" s="27">
        <f t="shared" si="258"/>
        <v>0</v>
      </c>
      <c r="I48" s="27">
        <f t="shared" si="258"/>
        <v>0</v>
      </c>
      <c r="J48" s="27">
        <f t="shared" si="258"/>
        <v>0</v>
      </c>
      <c r="K48" s="27">
        <f t="shared" si="258"/>
        <v>0</v>
      </c>
      <c r="L48" s="27">
        <f t="shared" si="258"/>
        <v>0</v>
      </c>
      <c r="M48" s="27">
        <f t="shared" si="258"/>
        <v>0</v>
      </c>
      <c r="N48" s="27">
        <f t="shared" si="258"/>
        <v>0</v>
      </c>
      <c r="O48" s="27">
        <f t="shared" si="258"/>
        <v>0</v>
      </c>
      <c r="P48" s="27">
        <f t="shared" si="258"/>
        <v>0</v>
      </c>
      <c r="T48" s="1">
        <v>0</v>
      </c>
      <c r="U48" s="2">
        <f>E48</f>
        <v>0</v>
      </c>
      <c r="V48" s="2">
        <f t="shared" ref="V48" si="259">F48</f>
        <v>0</v>
      </c>
      <c r="W48" s="2">
        <f t="shared" ref="W48" si="260">G48</f>
        <v>0</v>
      </c>
      <c r="X48" s="2">
        <f t="shared" ref="X48" si="261">H48</f>
        <v>0</v>
      </c>
      <c r="Y48" s="2">
        <f t="shared" ref="Y48" si="262">I48</f>
        <v>0</v>
      </c>
      <c r="Z48" s="2">
        <f t="shared" ref="Z48" si="263">J48</f>
        <v>0</v>
      </c>
      <c r="AA48" s="2">
        <f t="shared" ref="AA48" si="264">K48</f>
        <v>0</v>
      </c>
      <c r="AB48" s="2">
        <f t="shared" ref="AB48" si="265">L48</f>
        <v>0</v>
      </c>
      <c r="AC48" s="2">
        <f t="shared" ref="AC48" si="266">M48</f>
        <v>0</v>
      </c>
      <c r="AD48" s="2">
        <f t="shared" ref="AD48" si="267">N48</f>
        <v>0</v>
      </c>
      <c r="AE48" s="2">
        <f t="shared" ref="AE48" si="268">O48</f>
        <v>0</v>
      </c>
      <c r="AF48" s="2">
        <f t="shared" ref="AF48" si="269">P48</f>
        <v>0</v>
      </c>
    </row>
    <row r="49" spans="2:32">
      <c r="B49" s="21"/>
      <c r="C49" s="22" t="s">
        <v>24</v>
      </c>
      <c r="D49" s="9"/>
      <c r="E49" s="7"/>
      <c r="F49" s="4"/>
      <c r="G49" s="4"/>
      <c r="H49" s="4"/>
      <c r="I49" s="4"/>
      <c r="J49" s="4"/>
      <c r="K49" s="4"/>
      <c r="L49" s="4"/>
      <c r="M49" s="4"/>
      <c r="N49" s="4"/>
      <c r="O49" s="4"/>
      <c r="P49" s="4"/>
      <c r="S49" t="str">
        <f>C49</f>
        <v>WP1</v>
      </c>
      <c r="T49" s="1">
        <v>0</v>
      </c>
      <c r="U49" s="1">
        <f>IF(E48&gt;0,E49/$D49*100,0)</f>
        <v>0</v>
      </c>
      <c r="V49" s="1">
        <f t="shared" ref="V49" si="270">IF(F48&gt;0,F49/$D49*100,0)</f>
        <v>0</v>
      </c>
      <c r="W49" s="1">
        <f t="shared" ref="W49" si="271">IF(G48&gt;0,G49/$D49*100,0)</f>
        <v>0</v>
      </c>
      <c r="X49" s="1">
        <f t="shared" ref="X49" si="272">IF(H48&gt;0,H49/$D49*100,0)</f>
        <v>0</v>
      </c>
      <c r="Y49" s="1">
        <f t="shared" ref="Y49" si="273">IF(I48&gt;0,I49/$D49*100,0)</f>
        <v>0</v>
      </c>
      <c r="Z49" s="1">
        <f t="shared" ref="Z49" si="274">IF(J48&gt;0,J49/$D49*100,0)</f>
        <v>0</v>
      </c>
      <c r="AA49" s="1">
        <f t="shared" ref="AA49" si="275">IF(K48&gt;0,K49/$D49*100,0)</f>
        <v>0</v>
      </c>
      <c r="AB49" s="1">
        <f t="shared" ref="AB49" si="276">IF(L48&gt;0,L49/$D49*100,0)</f>
        <v>0</v>
      </c>
      <c r="AC49" s="1">
        <f t="shared" ref="AC49" si="277">IF(M48&gt;0,M49/$D49*100,0)</f>
        <v>0</v>
      </c>
      <c r="AD49" s="1">
        <f t="shared" ref="AD49" si="278">IF(N48&gt;0,N49/$D49*100,0)</f>
        <v>0</v>
      </c>
      <c r="AE49" s="1">
        <f t="shared" ref="AE49" si="279">IF(O48&gt;0,O49/$D49*100,0)</f>
        <v>0</v>
      </c>
      <c r="AF49" s="1">
        <f t="shared" ref="AF49" si="280">IF(P48&gt;0,P49/$D49*100,0)</f>
        <v>0</v>
      </c>
    </row>
    <row r="50" spans="2:32">
      <c r="B50" s="21"/>
      <c r="C50" s="22" t="s">
        <v>25</v>
      </c>
      <c r="D50" s="9"/>
      <c r="E50" s="8"/>
      <c r="F50" s="3"/>
      <c r="G50" s="3"/>
      <c r="H50" s="3"/>
      <c r="I50" s="3"/>
      <c r="J50" s="3"/>
      <c r="K50" s="3"/>
      <c r="L50" s="3"/>
      <c r="M50" s="3"/>
      <c r="N50" s="3"/>
      <c r="O50" s="3"/>
      <c r="P50" s="3"/>
      <c r="S50" t="str">
        <f t="shared" ref="S50:S58" si="281">C50</f>
        <v>WP2</v>
      </c>
      <c r="T50" s="1">
        <v>0</v>
      </c>
      <c r="U50" s="1">
        <f>IF(E48&gt;0,E50/$D50*100,0)</f>
        <v>0</v>
      </c>
      <c r="V50" s="1">
        <f t="shared" ref="V50" si="282">IF(F48&gt;0,F50/$D50*100,0)</f>
        <v>0</v>
      </c>
      <c r="W50" s="1">
        <f t="shared" ref="W50" si="283">IF(G48&gt;0,G50/$D50*100,0)</f>
        <v>0</v>
      </c>
      <c r="X50" s="1">
        <f t="shared" ref="X50" si="284">IF(H48&gt;0,H50/$D50*100,0)</f>
        <v>0</v>
      </c>
      <c r="Y50" s="1">
        <f t="shared" ref="Y50" si="285">IF(I48&gt;0,I50/$D50*100,0)</f>
        <v>0</v>
      </c>
      <c r="Z50" s="1">
        <f t="shared" ref="Z50" si="286">IF(J48&gt;0,J50/$D50*100,0)</f>
        <v>0</v>
      </c>
      <c r="AA50" s="1">
        <f t="shared" ref="AA50" si="287">IF(K48&gt;0,K50/$D50*100,0)</f>
        <v>0</v>
      </c>
      <c r="AB50" s="1">
        <f t="shared" ref="AB50" si="288">IF(L48&gt;0,L50/$D50*100,0)</f>
        <v>0</v>
      </c>
      <c r="AC50" s="1">
        <f t="shared" ref="AC50" si="289">IF(M48&gt;0,M50/$D50*100,0)</f>
        <v>0</v>
      </c>
      <c r="AD50" s="1">
        <f t="shared" ref="AD50" si="290">IF(N48&gt;0,N50/$D50*100,0)</f>
        <v>0</v>
      </c>
      <c r="AE50" s="1">
        <f t="shared" ref="AE50" si="291">IF(O48&gt;0,O50/$D50*100,0)</f>
        <v>0</v>
      </c>
      <c r="AF50" s="1">
        <f t="shared" ref="AF50" si="292">IF(P48&gt;0,P50/$D50*100,0)</f>
        <v>0</v>
      </c>
    </row>
    <row r="51" spans="2:32">
      <c r="B51" s="21"/>
      <c r="C51" s="22" t="s">
        <v>26</v>
      </c>
      <c r="D51" s="9"/>
      <c r="E51" s="8"/>
      <c r="F51" s="3"/>
      <c r="G51" s="3"/>
      <c r="H51" s="3"/>
      <c r="I51" s="3"/>
      <c r="J51" s="3"/>
      <c r="K51" s="3"/>
      <c r="L51" s="3"/>
      <c r="M51" s="3"/>
      <c r="N51" s="3"/>
      <c r="O51" s="3"/>
      <c r="P51" s="3"/>
      <c r="S51" t="str">
        <f t="shared" si="281"/>
        <v>WP3</v>
      </c>
      <c r="T51" s="1">
        <v>0</v>
      </c>
      <c r="U51" s="1">
        <f>IF(E48&gt;0,E51/$D51*100,0)</f>
        <v>0</v>
      </c>
      <c r="V51" s="1">
        <f t="shared" ref="V51" si="293">IF(F48&gt;0,F51/$D51*100,0)</f>
        <v>0</v>
      </c>
      <c r="W51" s="1">
        <f t="shared" ref="W51" si="294">IF(G48&gt;0,G51/$D51*100,0)</f>
        <v>0</v>
      </c>
      <c r="X51" s="1">
        <f t="shared" ref="X51" si="295">IF(H48&gt;0,H51/$D51*100,0)</f>
        <v>0</v>
      </c>
      <c r="Y51" s="1">
        <f t="shared" ref="Y51" si="296">IF(I48&gt;0,I51/$D51*100,0)</f>
        <v>0</v>
      </c>
      <c r="Z51" s="1">
        <f t="shared" ref="Z51" si="297">IF(J48&gt;0,J51/$D51*100,0)</f>
        <v>0</v>
      </c>
      <c r="AA51" s="1">
        <f t="shared" ref="AA51" si="298">IF(K48&gt;0,K51/$D51*100,0)</f>
        <v>0</v>
      </c>
      <c r="AB51" s="1">
        <f t="shared" ref="AB51" si="299">IF(L48&gt;0,L51/$D51*100,0)</f>
        <v>0</v>
      </c>
      <c r="AC51" s="1">
        <f t="shared" ref="AC51" si="300">IF(M48&gt;0,M51/$D51*100,0)</f>
        <v>0</v>
      </c>
      <c r="AD51" s="1">
        <f t="shared" ref="AD51" si="301">IF(N48&gt;0,N51/$D51*100,0)</f>
        <v>0</v>
      </c>
      <c r="AE51" s="1">
        <f t="shared" ref="AE51" si="302">IF(O48&gt;0,O51/$D51*100,0)</f>
        <v>0</v>
      </c>
      <c r="AF51" s="1">
        <f t="shared" ref="AF51" si="303">IF(P48&gt;0,P51/$D51*100,0)</f>
        <v>0</v>
      </c>
    </row>
    <row r="52" spans="2:32">
      <c r="B52" s="21"/>
      <c r="C52" s="22" t="s">
        <v>27</v>
      </c>
      <c r="D52" s="9"/>
      <c r="E52" s="7"/>
      <c r="F52" s="3"/>
      <c r="G52" s="3"/>
      <c r="H52" s="3"/>
      <c r="I52" s="3"/>
      <c r="J52" s="3"/>
      <c r="K52" s="3"/>
      <c r="L52" s="3"/>
      <c r="M52" s="3"/>
      <c r="N52" s="3"/>
      <c r="O52" s="3"/>
      <c r="P52" s="3"/>
      <c r="S52" t="str">
        <f t="shared" si="281"/>
        <v>WP4</v>
      </c>
      <c r="T52" s="1">
        <v>0</v>
      </c>
      <c r="U52" s="1">
        <f>IF(E48&gt;0,E52/$D52*100,0)</f>
        <v>0</v>
      </c>
      <c r="V52" s="1">
        <f t="shared" ref="V52" si="304">IF(F48&gt;0,F52/$D52*100,0)</f>
        <v>0</v>
      </c>
      <c r="W52" s="1">
        <f t="shared" ref="W52" si="305">IF(G48&gt;0,G52/$D52*100,0)</f>
        <v>0</v>
      </c>
      <c r="X52" s="1">
        <f t="shared" ref="X52" si="306">IF(H48&gt;0,H52/$D52*100,0)</f>
        <v>0</v>
      </c>
      <c r="Y52" s="1">
        <f t="shared" ref="Y52" si="307">IF(I48&gt;0,I52/$D52*100,0)</f>
        <v>0</v>
      </c>
      <c r="Z52" s="1">
        <f t="shared" ref="Z52" si="308">IF(J48&gt;0,J52/$D52*100,0)</f>
        <v>0</v>
      </c>
      <c r="AA52" s="1">
        <f t="shared" ref="AA52" si="309">IF(K48&gt;0,K52/$D52*100,0)</f>
        <v>0</v>
      </c>
      <c r="AB52" s="1">
        <f t="shared" ref="AB52" si="310">IF(L48&gt;0,L52/$D52*100,0)</f>
        <v>0</v>
      </c>
      <c r="AC52" s="1">
        <f t="shared" ref="AC52" si="311">IF(M48&gt;0,M52/$D52*100,0)</f>
        <v>0</v>
      </c>
      <c r="AD52" s="1">
        <f t="shared" ref="AD52" si="312">IF(N48&gt;0,N52/$D52*100,0)</f>
        <v>0</v>
      </c>
      <c r="AE52" s="1">
        <f t="shared" ref="AE52" si="313">IF(O48&gt;0,O52/$D52*100,0)</f>
        <v>0</v>
      </c>
      <c r="AF52" s="1">
        <f t="shared" ref="AF52" si="314">IF(P48&gt;0,P52/$D52*100,0)</f>
        <v>0</v>
      </c>
    </row>
    <row r="53" spans="2:32">
      <c r="B53" s="21"/>
      <c r="C53" s="22" t="s">
        <v>28</v>
      </c>
      <c r="D53" s="9"/>
      <c r="E53" s="8"/>
      <c r="F53" s="3"/>
      <c r="G53" s="3"/>
      <c r="H53" s="3"/>
      <c r="I53" s="3"/>
      <c r="J53" s="3"/>
      <c r="K53" s="3"/>
      <c r="L53" s="3"/>
      <c r="M53" s="3"/>
      <c r="N53" s="3"/>
      <c r="O53" s="3"/>
      <c r="P53" s="3"/>
      <c r="S53" t="str">
        <f t="shared" si="281"/>
        <v>WP5</v>
      </c>
      <c r="T53" s="1">
        <v>0</v>
      </c>
      <c r="U53" s="1">
        <f>IF(E48&gt;0,E53/$D53*100,0)</f>
        <v>0</v>
      </c>
      <c r="V53" s="1">
        <f t="shared" ref="V53" si="315">IF(F48&gt;0,F53/$D53*100,0)</f>
        <v>0</v>
      </c>
      <c r="W53" s="1">
        <f t="shared" ref="W53" si="316">IF(G48&gt;0,G53/$D53*100,0)</f>
        <v>0</v>
      </c>
      <c r="X53" s="1">
        <f t="shared" ref="X53" si="317">IF(H48&gt;0,H53/$D53*100,0)</f>
        <v>0</v>
      </c>
      <c r="Y53" s="1">
        <f t="shared" ref="Y53" si="318">IF(I48&gt;0,I53/$D53*100,0)</f>
        <v>0</v>
      </c>
      <c r="Z53" s="1">
        <f t="shared" ref="Z53" si="319">IF(J48&gt;0,J53/$D53*100,0)</f>
        <v>0</v>
      </c>
      <c r="AA53" s="1">
        <f t="shared" ref="AA53" si="320">IF(K48&gt;0,K53/$D53*100,0)</f>
        <v>0</v>
      </c>
      <c r="AB53" s="1">
        <f t="shared" ref="AB53" si="321">IF(L48&gt;0,L53/$D53*100,0)</f>
        <v>0</v>
      </c>
      <c r="AC53" s="1">
        <f t="shared" ref="AC53" si="322">IF(M48&gt;0,M53/$D53*100,0)</f>
        <v>0</v>
      </c>
      <c r="AD53" s="1">
        <f t="shared" ref="AD53" si="323">IF(N48&gt;0,N53/$D53*100,0)</f>
        <v>0</v>
      </c>
      <c r="AE53" s="1">
        <f t="shared" ref="AE53" si="324">IF(O48&gt;0,O53/$D53*100,0)</f>
        <v>0</v>
      </c>
      <c r="AF53" s="1">
        <f t="shared" ref="AF53" si="325">IF(P48&gt;0,P53/$D53*100,0)</f>
        <v>0</v>
      </c>
    </row>
    <row r="54" spans="2:32">
      <c r="B54" s="21"/>
      <c r="C54" s="22" t="s">
        <v>29</v>
      </c>
      <c r="D54" s="9"/>
      <c r="E54" s="8"/>
      <c r="F54" s="3"/>
      <c r="G54" s="3"/>
      <c r="H54" s="3"/>
      <c r="I54" s="3"/>
      <c r="J54" s="3"/>
      <c r="K54" s="3"/>
      <c r="L54" s="3"/>
      <c r="M54" s="3"/>
      <c r="N54" s="3"/>
      <c r="O54" s="3"/>
      <c r="P54" s="3"/>
      <c r="S54" t="str">
        <f t="shared" si="281"/>
        <v>WP6</v>
      </c>
      <c r="T54" s="1">
        <v>0</v>
      </c>
      <c r="U54" s="1">
        <f>IF(E48&gt;0,E54/$D54*100,0)</f>
        <v>0</v>
      </c>
      <c r="V54" s="1">
        <f t="shared" ref="V54" si="326">IF(F48&gt;0,F54/$D54*100,0)</f>
        <v>0</v>
      </c>
      <c r="W54" s="1">
        <f t="shared" ref="W54" si="327">IF(G48&gt;0,G54/$D54*100,0)</f>
        <v>0</v>
      </c>
      <c r="X54" s="1">
        <f t="shared" ref="X54" si="328">IF(H48&gt;0,H54/$D54*100,0)</f>
        <v>0</v>
      </c>
      <c r="Y54" s="1">
        <f t="shared" ref="Y54" si="329">IF(I48&gt;0,I54/$D54*100,0)</f>
        <v>0</v>
      </c>
      <c r="Z54" s="1">
        <f t="shared" ref="Z54" si="330">IF(J48&gt;0,J54/$D54*100,0)</f>
        <v>0</v>
      </c>
      <c r="AA54" s="1">
        <f t="shared" ref="AA54" si="331">IF(K48&gt;0,K54/$D54*100,0)</f>
        <v>0</v>
      </c>
      <c r="AB54" s="1">
        <f t="shared" ref="AB54" si="332">IF(L48&gt;0,L54/$D54*100,0)</f>
        <v>0</v>
      </c>
      <c r="AC54" s="1">
        <f t="shared" ref="AC54" si="333">IF(M48&gt;0,M54/$D54*100,0)</f>
        <v>0</v>
      </c>
      <c r="AD54" s="1">
        <f t="shared" ref="AD54" si="334">IF(N48&gt;0,N54/$D54*100,0)</f>
        <v>0</v>
      </c>
      <c r="AE54" s="1">
        <f t="shared" ref="AE54" si="335">IF(O48&gt;0,O54/$D54*100,0)</f>
        <v>0</v>
      </c>
      <c r="AF54" s="1">
        <f t="shared" ref="AF54" si="336">IF(P48&gt;0,P54/$D54*100,0)</f>
        <v>0</v>
      </c>
    </row>
    <row r="55" spans="2:32">
      <c r="C55" s="22" t="s">
        <v>30</v>
      </c>
      <c r="D55" s="9"/>
      <c r="E55" s="7"/>
      <c r="F55" s="3"/>
      <c r="G55" s="3"/>
      <c r="H55" s="3"/>
      <c r="I55" s="3"/>
      <c r="J55" s="3"/>
      <c r="K55" s="3"/>
      <c r="L55" s="3"/>
      <c r="M55" s="3"/>
      <c r="N55" s="3"/>
      <c r="O55" s="3"/>
      <c r="P55" s="3"/>
      <c r="S55" t="str">
        <f t="shared" si="281"/>
        <v>WP7</v>
      </c>
      <c r="T55" s="1">
        <v>0</v>
      </c>
      <c r="U55" s="1">
        <f>IF(E48&gt;0,E55/$D55*100,0)</f>
        <v>0</v>
      </c>
      <c r="V55" s="1">
        <f t="shared" ref="V55" si="337">IF(F48&gt;0,F55/$D55*100,0)</f>
        <v>0</v>
      </c>
      <c r="W55" s="1">
        <f t="shared" ref="W55" si="338">IF(G48&gt;0,G55/$D55*100,0)</f>
        <v>0</v>
      </c>
      <c r="X55" s="1">
        <f t="shared" ref="X55" si="339">IF(H48&gt;0,H55/$D55*100,0)</f>
        <v>0</v>
      </c>
      <c r="Y55" s="1">
        <f t="shared" ref="Y55" si="340">IF(I48&gt;0,I55/$D55*100,0)</f>
        <v>0</v>
      </c>
      <c r="Z55" s="1">
        <f t="shared" ref="Z55" si="341">IF(J48&gt;0,J55/$D55*100,0)</f>
        <v>0</v>
      </c>
      <c r="AA55" s="1">
        <f t="shared" ref="AA55" si="342">IF(K48&gt;0,K55/$D55*100,0)</f>
        <v>0</v>
      </c>
      <c r="AB55" s="1">
        <f t="shared" ref="AB55" si="343">IF(L48&gt;0,L55/$D55*100,0)</f>
        <v>0</v>
      </c>
      <c r="AC55" s="1">
        <f t="shared" ref="AC55" si="344">IF(M48&gt;0,M55/$D55*100,0)</f>
        <v>0</v>
      </c>
      <c r="AD55" s="1">
        <f t="shared" ref="AD55" si="345">IF(N48&gt;0,N55/$D55*100,0)</f>
        <v>0</v>
      </c>
      <c r="AE55" s="1">
        <f t="shared" ref="AE55" si="346">IF(O48&gt;0,O55/$D55*100,0)</f>
        <v>0</v>
      </c>
      <c r="AF55" s="1">
        <f t="shared" ref="AF55" si="347">IF(P48&gt;0,P55/$D55*100,0)</f>
        <v>0</v>
      </c>
    </row>
    <row r="56" spans="2:32">
      <c r="C56" s="22" t="s">
        <v>31</v>
      </c>
      <c r="D56" s="9"/>
      <c r="E56" s="8"/>
      <c r="F56" s="3"/>
      <c r="G56" s="3"/>
      <c r="H56" s="3"/>
      <c r="I56" s="3"/>
      <c r="J56" s="3"/>
      <c r="K56" s="3"/>
      <c r="L56" s="3"/>
      <c r="M56" s="3"/>
      <c r="N56" s="3"/>
      <c r="O56" s="3"/>
      <c r="P56" s="3"/>
      <c r="S56" t="str">
        <f t="shared" si="281"/>
        <v>WP8</v>
      </c>
      <c r="T56" s="1">
        <v>0</v>
      </c>
      <c r="U56" s="1">
        <f>IF(E48&gt;0,E56/$D56*100,0)</f>
        <v>0</v>
      </c>
      <c r="V56" s="1">
        <f t="shared" ref="V56" si="348">IF(F48&gt;0,F56/$D56*100,0)</f>
        <v>0</v>
      </c>
      <c r="W56" s="1">
        <f t="shared" ref="W56" si="349">IF(G48&gt;0,G56/$D56*100,0)</f>
        <v>0</v>
      </c>
      <c r="X56" s="1">
        <f t="shared" ref="X56" si="350">IF(H48&gt;0,H56/$D56*100,0)</f>
        <v>0</v>
      </c>
      <c r="Y56" s="1">
        <f t="shared" ref="Y56" si="351">IF(I48&gt;0,I56/$D56*100,0)</f>
        <v>0</v>
      </c>
      <c r="Z56" s="1">
        <f t="shared" ref="Z56" si="352">IF(J48&gt;0,J56/$D56*100,0)</f>
        <v>0</v>
      </c>
      <c r="AA56" s="1">
        <f t="shared" ref="AA56" si="353">IF(K48&gt;0,K56/$D56*100,0)</f>
        <v>0</v>
      </c>
      <c r="AB56" s="1">
        <f t="shared" ref="AB56" si="354">IF(L48&gt;0,L56/$D56*100,0)</f>
        <v>0</v>
      </c>
      <c r="AC56" s="1">
        <f t="shared" ref="AC56" si="355">IF(M48&gt;0,M56/$D56*100,0)</f>
        <v>0</v>
      </c>
      <c r="AD56" s="1">
        <f t="shared" ref="AD56" si="356">IF(N48&gt;0,N56/$D56*100,0)</f>
        <v>0</v>
      </c>
      <c r="AE56" s="1">
        <f t="shared" ref="AE56" si="357">IF(O48&gt;0,O56/$D56*100,0)</f>
        <v>0</v>
      </c>
      <c r="AF56" s="1">
        <f t="shared" ref="AF56" si="358">IF(P48&gt;0,P56/$D56*100,0)</f>
        <v>0</v>
      </c>
    </row>
    <row r="57" spans="2:32">
      <c r="C57" s="22" t="s">
        <v>32</v>
      </c>
      <c r="D57" s="9"/>
      <c r="E57" s="8"/>
      <c r="F57" s="3"/>
      <c r="G57" s="3"/>
      <c r="H57" s="3"/>
      <c r="I57" s="3"/>
      <c r="J57" s="3"/>
      <c r="K57" s="3"/>
      <c r="L57" s="3"/>
      <c r="M57" s="3"/>
      <c r="N57" s="3"/>
      <c r="O57" s="3"/>
      <c r="P57" s="3"/>
      <c r="S57" t="str">
        <f t="shared" si="281"/>
        <v>WP9</v>
      </c>
      <c r="T57" s="1">
        <v>0</v>
      </c>
      <c r="U57" s="1">
        <f>IF(E48&gt;0,E57/$D57*100,0)</f>
        <v>0</v>
      </c>
      <c r="V57" s="1">
        <f t="shared" ref="V57" si="359">IF(F48&gt;0,F57/$D57*100,0)</f>
        <v>0</v>
      </c>
      <c r="W57" s="1">
        <f t="shared" ref="W57" si="360">IF(G48&gt;0,G57/$D57*100,0)</f>
        <v>0</v>
      </c>
      <c r="X57" s="1">
        <f t="shared" ref="X57" si="361">IF(H48&gt;0,H57/$D57*100,0)</f>
        <v>0</v>
      </c>
      <c r="Y57" s="1">
        <f t="shared" ref="Y57" si="362">IF(I48&gt;0,I57/$D57*100,0)</f>
        <v>0</v>
      </c>
      <c r="Z57" s="1">
        <f t="shared" ref="Z57" si="363">IF(J48&gt;0,J57/$D57*100,0)</f>
        <v>0</v>
      </c>
      <c r="AA57" s="1">
        <f t="shared" ref="AA57" si="364">IF(K48&gt;0,K57/$D57*100,0)</f>
        <v>0</v>
      </c>
      <c r="AB57" s="1">
        <f t="shared" ref="AB57" si="365">IF(L48&gt;0,L57/$D57*100,0)</f>
        <v>0</v>
      </c>
      <c r="AC57" s="1">
        <f t="shared" ref="AC57" si="366">IF(M48&gt;0,M57/$D57*100,0)</f>
        <v>0</v>
      </c>
      <c r="AD57" s="1">
        <f t="shared" ref="AD57" si="367">IF(N48&gt;0,N57/$D57*100,0)</f>
        <v>0</v>
      </c>
      <c r="AE57" s="1">
        <f t="shared" ref="AE57" si="368">IF(O48&gt;0,O57/$D57*100,0)</f>
        <v>0</v>
      </c>
      <c r="AF57" s="1">
        <f t="shared" ref="AF57" si="369">IF(P48&gt;0,P57/$D57*100,0)</f>
        <v>0</v>
      </c>
    </row>
    <row r="58" spans="2:32">
      <c r="C58" s="22" t="s">
        <v>33</v>
      </c>
      <c r="D58" s="9"/>
      <c r="E58" s="7"/>
      <c r="F58" s="3"/>
      <c r="G58" s="3"/>
      <c r="H58" s="3"/>
      <c r="I58" s="3"/>
      <c r="J58" s="3"/>
      <c r="K58" s="3"/>
      <c r="L58" s="3"/>
      <c r="M58" s="3"/>
      <c r="N58" s="3"/>
      <c r="O58" s="3"/>
      <c r="P58" s="3"/>
      <c r="S58" t="str">
        <f t="shared" si="281"/>
        <v>WP10</v>
      </c>
      <c r="T58" s="1">
        <v>0</v>
      </c>
      <c r="U58" s="1">
        <f>IF(E48&gt;0,E58/$D58*100,0)</f>
        <v>0</v>
      </c>
      <c r="V58" s="1">
        <f t="shared" ref="V58" si="370">IF(F48&gt;0,F58/$D58*100,0)</f>
        <v>0</v>
      </c>
      <c r="W58" s="1">
        <f t="shared" ref="W58" si="371">IF(G48&gt;0,G58/$D58*100,0)</f>
        <v>0</v>
      </c>
      <c r="X58" s="1">
        <f t="shared" ref="X58" si="372">IF(H48&gt;0,H58/$D58*100,0)</f>
        <v>0</v>
      </c>
      <c r="Y58" s="1">
        <f t="shared" ref="Y58" si="373">IF(I48&gt;0,I58/$D58*100,0)</f>
        <v>0</v>
      </c>
      <c r="Z58" s="1">
        <f t="shared" ref="Z58" si="374">IF(J48&gt;0,J58/$D58*100,0)</f>
        <v>0</v>
      </c>
      <c r="AA58" s="1">
        <f t="shared" ref="AA58" si="375">IF(K48&gt;0,K58/$D58*100,0)</f>
        <v>0</v>
      </c>
      <c r="AB58" s="1">
        <f t="shared" ref="AB58" si="376">IF(L48&gt;0,L58/$D58*100,0)</f>
        <v>0</v>
      </c>
      <c r="AC58" s="1">
        <f t="shared" ref="AC58" si="377">IF(M48&gt;0,M58/$D58*100,0)</f>
        <v>0</v>
      </c>
      <c r="AD58" s="1">
        <f t="shared" ref="AD58" si="378">IF(N48&gt;0,N58/$D58*100,0)</f>
        <v>0</v>
      </c>
      <c r="AE58" s="1">
        <f t="shared" ref="AE58" si="379">IF(O48&gt;0,O58/$D58*100,0)</f>
        <v>0</v>
      </c>
      <c r="AF58" s="1">
        <f t="shared" ref="AF58" si="380">IF(P48&gt;0,P58/$D58*100,0)</f>
        <v>0</v>
      </c>
    </row>
    <row r="62" spans="2:32" ht="15.75" thickBot="1">
      <c r="E62" s="51" t="s">
        <v>4</v>
      </c>
      <c r="F62" s="51"/>
      <c r="G62" s="51"/>
      <c r="H62" s="51"/>
      <c r="I62" s="51"/>
      <c r="J62" s="51"/>
      <c r="K62" s="51"/>
      <c r="L62" s="51"/>
      <c r="M62" s="51"/>
      <c r="N62" s="51"/>
      <c r="O62" s="51"/>
      <c r="P62" s="51"/>
      <c r="T62" s="1"/>
      <c r="U62" s="50" t="s">
        <v>4</v>
      </c>
      <c r="V62" s="50"/>
      <c r="W62" s="50"/>
      <c r="X62" s="50"/>
      <c r="Y62" s="50"/>
      <c r="Z62" s="50"/>
      <c r="AA62" s="50"/>
      <c r="AB62" s="50"/>
      <c r="AC62" s="50"/>
      <c r="AD62" s="50"/>
      <c r="AE62" s="50"/>
      <c r="AF62" s="50"/>
    </row>
    <row r="63" spans="2:32" ht="15.75" thickBot="1">
      <c r="B63" s="20" t="s">
        <v>5</v>
      </c>
      <c r="C63" s="30" t="str">
        <f>'Summary Finance per Partner'!C50</f>
        <v>P5</v>
      </c>
      <c r="D63" s="26" t="s">
        <v>23</v>
      </c>
      <c r="E63" s="27">
        <f>E48</f>
        <v>0</v>
      </c>
      <c r="F63" s="27">
        <f t="shared" ref="F63:P63" si="381">F48</f>
        <v>0</v>
      </c>
      <c r="G63" s="27">
        <f t="shared" si="381"/>
        <v>0</v>
      </c>
      <c r="H63" s="27">
        <f t="shared" si="381"/>
        <v>0</v>
      </c>
      <c r="I63" s="27">
        <f t="shared" si="381"/>
        <v>0</v>
      </c>
      <c r="J63" s="27">
        <f t="shared" si="381"/>
        <v>0</v>
      </c>
      <c r="K63" s="27">
        <f t="shared" si="381"/>
        <v>0</v>
      </c>
      <c r="L63" s="27">
        <f t="shared" si="381"/>
        <v>0</v>
      </c>
      <c r="M63" s="27">
        <f t="shared" si="381"/>
        <v>0</v>
      </c>
      <c r="N63" s="27">
        <f t="shared" si="381"/>
        <v>0</v>
      </c>
      <c r="O63" s="27">
        <f t="shared" si="381"/>
        <v>0</v>
      </c>
      <c r="P63" s="27">
        <f t="shared" si="381"/>
        <v>0</v>
      </c>
      <c r="T63" s="1">
        <v>0</v>
      </c>
      <c r="U63" s="2">
        <f>E63</f>
        <v>0</v>
      </c>
      <c r="V63" s="2">
        <f t="shared" ref="V63" si="382">F63</f>
        <v>0</v>
      </c>
      <c r="W63" s="2">
        <f t="shared" ref="W63" si="383">G63</f>
        <v>0</v>
      </c>
      <c r="X63" s="2">
        <f t="shared" ref="X63" si="384">H63</f>
        <v>0</v>
      </c>
      <c r="Y63" s="2">
        <f t="shared" ref="Y63" si="385">I63</f>
        <v>0</v>
      </c>
      <c r="Z63" s="2">
        <f t="shared" ref="Z63" si="386">J63</f>
        <v>0</v>
      </c>
      <c r="AA63" s="2">
        <f t="shared" ref="AA63" si="387">K63</f>
        <v>0</v>
      </c>
      <c r="AB63" s="2">
        <f t="shared" ref="AB63" si="388">L63</f>
        <v>0</v>
      </c>
      <c r="AC63" s="2">
        <f t="shared" ref="AC63" si="389">M63</f>
        <v>0</v>
      </c>
      <c r="AD63" s="2">
        <f t="shared" ref="AD63" si="390">N63</f>
        <v>0</v>
      </c>
      <c r="AE63" s="2">
        <f t="shared" ref="AE63" si="391">O63</f>
        <v>0</v>
      </c>
      <c r="AF63" s="2">
        <f t="shared" ref="AF63" si="392">P63</f>
        <v>0</v>
      </c>
    </row>
    <row r="64" spans="2:32">
      <c r="B64" s="21"/>
      <c r="C64" s="22" t="s">
        <v>24</v>
      </c>
      <c r="D64" s="9"/>
      <c r="E64" s="7"/>
      <c r="F64" s="4"/>
      <c r="G64" s="4"/>
      <c r="H64" s="4"/>
      <c r="I64" s="4"/>
      <c r="J64" s="4"/>
      <c r="K64" s="4"/>
      <c r="L64" s="4"/>
      <c r="M64" s="4"/>
      <c r="N64" s="4"/>
      <c r="O64" s="4"/>
      <c r="P64" s="4"/>
      <c r="S64" t="str">
        <f>C64</f>
        <v>WP1</v>
      </c>
      <c r="T64" s="1">
        <v>0</v>
      </c>
      <c r="U64" s="1">
        <f>IF(E63&gt;0,E64/$D64*100,0)</f>
        <v>0</v>
      </c>
      <c r="V64" s="1">
        <f t="shared" ref="V64" si="393">IF(F63&gt;0,F64/$D64*100,0)</f>
        <v>0</v>
      </c>
      <c r="W64" s="1">
        <f t="shared" ref="W64" si="394">IF(G63&gt;0,G64/$D64*100,0)</f>
        <v>0</v>
      </c>
      <c r="X64" s="1">
        <f t="shared" ref="X64" si="395">IF(H63&gt;0,H64/$D64*100,0)</f>
        <v>0</v>
      </c>
      <c r="Y64" s="1">
        <f t="shared" ref="Y64" si="396">IF(I63&gt;0,I64/$D64*100,0)</f>
        <v>0</v>
      </c>
      <c r="Z64" s="1">
        <f t="shared" ref="Z64" si="397">IF(J63&gt;0,J64/$D64*100,0)</f>
        <v>0</v>
      </c>
      <c r="AA64" s="1">
        <f t="shared" ref="AA64" si="398">IF(K63&gt;0,K64/$D64*100,0)</f>
        <v>0</v>
      </c>
      <c r="AB64" s="1">
        <f t="shared" ref="AB64" si="399">IF(L63&gt;0,L64/$D64*100,0)</f>
        <v>0</v>
      </c>
      <c r="AC64" s="1">
        <f t="shared" ref="AC64" si="400">IF(M63&gt;0,M64/$D64*100,0)</f>
        <v>0</v>
      </c>
      <c r="AD64" s="1">
        <f t="shared" ref="AD64" si="401">IF(N63&gt;0,N64/$D64*100,0)</f>
        <v>0</v>
      </c>
      <c r="AE64" s="1">
        <f t="shared" ref="AE64" si="402">IF(O63&gt;0,O64/$D64*100,0)</f>
        <v>0</v>
      </c>
      <c r="AF64" s="1">
        <f t="shared" ref="AF64" si="403">IF(P63&gt;0,P64/$D64*100,0)</f>
        <v>0</v>
      </c>
    </row>
    <row r="65" spans="2:32">
      <c r="B65" s="21"/>
      <c r="C65" s="22" t="s">
        <v>25</v>
      </c>
      <c r="D65" s="9"/>
      <c r="E65" s="8"/>
      <c r="F65" s="3"/>
      <c r="G65" s="3"/>
      <c r="H65" s="3"/>
      <c r="I65" s="3"/>
      <c r="J65" s="3"/>
      <c r="K65" s="3"/>
      <c r="L65" s="3"/>
      <c r="M65" s="3"/>
      <c r="N65" s="3"/>
      <c r="O65" s="3"/>
      <c r="P65" s="3"/>
      <c r="S65" t="str">
        <f t="shared" ref="S65:S73" si="404">C65</f>
        <v>WP2</v>
      </c>
      <c r="T65" s="1">
        <v>0</v>
      </c>
      <c r="U65" s="1">
        <f>IF(E63&gt;0,E65/$D65*100,0)</f>
        <v>0</v>
      </c>
      <c r="V65" s="1">
        <f t="shared" ref="V65" si="405">IF(F63&gt;0,F65/$D65*100,0)</f>
        <v>0</v>
      </c>
      <c r="W65" s="1">
        <f t="shared" ref="W65" si="406">IF(G63&gt;0,G65/$D65*100,0)</f>
        <v>0</v>
      </c>
      <c r="X65" s="1">
        <f t="shared" ref="X65" si="407">IF(H63&gt;0,H65/$D65*100,0)</f>
        <v>0</v>
      </c>
      <c r="Y65" s="1">
        <f t="shared" ref="Y65" si="408">IF(I63&gt;0,I65/$D65*100,0)</f>
        <v>0</v>
      </c>
      <c r="Z65" s="1">
        <f t="shared" ref="Z65" si="409">IF(J63&gt;0,J65/$D65*100,0)</f>
        <v>0</v>
      </c>
      <c r="AA65" s="1">
        <f t="shared" ref="AA65" si="410">IF(K63&gt;0,K65/$D65*100,0)</f>
        <v>0</v>
      </c>
      <c r="AB65" s="1">
        <f t="shared" ref="AB65" si="411">IF(L63&gt;0,L65/$D65*100,0)</f>
        <v>0</v>
      </c>
      <c r="AC65" s="1">
        <f t="shared" ref="AC65" si="412">IF(M63&gt;0,M65/$D65*100,0)</f>
        <v>0</v>
      </c>
      <c r="AD65" s="1">
        <f t="shared" ref="AD65" si="413">IF(N63&gt;0,N65/$D65*100,0)</f>
        <v>0</v>
      </c>
      <c r="AE65" s="1">
        <f t="shared" ref="AE65" si="414">IF(O63&gt;0,O65/$D65*100,0)</f>
        <v>0</v>
      </c>
      <c r="AF65" s="1">
        <f t="shared" ref="AF65" si="415">IF(P63&gt;0,P65/$D65*100,0)</f>
        <v>0</v>
      </c>
    </row>
    <row r="66" spans="2:32">
      <c r="B66" s="21"/>
      <c r="C66" s="22" t="s">
        <v>26</v>
      </c>
      <c r="D66" s="9"/>
      <c r="E66" s="8"/>
      <c r="F66" s="3"/>
      <c r="G66" s="3"/>
      <c r="H66" s="3"/>
      <c r="I66" s="3"/>
      <c r="J66" s="3"/>
      <c r="K66" s="3"/>
      <c r="L66" s="3"/>
      <c r="M66" s="3"/>
      <c r="N66" s="3"/>
      <c r="O66" s="3"/>
      <c r="P66" s="3"/>
      <c r="S66" t="str">
        <f t="shared" si="404"/>
        <v>WP3</v>
      </c>
      <c r="T66" s="1">
        <v>0</v>
      </c>
      <c r="U66" s="1">
        <f>IF(E63&gt;0,E66/$D66*100,0)</f>
        <v>0</v>
      </c>
      <c r="V66" s="1">
        <f t="shared" ref="V66" si="416">IF(F63&gt;0,F66/$D66*100,0)</f>
        <v>0</v>
      </c>
      <c r="W66" s="1">
        <f t="shared" ref="W66" si="417">IF(G63&gt;0,G66/$D66*100,0)</f>
        <v>0</v>
      </c>
      <c r="X66" s="1">
        <f t="shared" ref="X66" si="418">IF(H63&gt;0,H66/$D66*100,0)</f>
        <v>0</v>
      </c>
      <c r="Y66" s="1">
        <f t="shared" ref="Y66" si="419">IF(I63&gt;0,I66/$D66*100,0)</f>
        <v>0</v>
      </c>
      <c r="Z66" s="1">
        <f t="shared" ref="Z66" si="420">IF(J63&gt;0,J66/$D66*100,0)</f>
        <v>0</v>
      </c>
      <c r="AA66" s="1">
        <f t="shared" ref="AA66" si="421">IF(K63&gt;0,K66/$D66*100,0)</f>
        <v>0</v>
      </c>
      <c r="AB66" s="1">
        <f t="shared" ref="AB66" si="422">IF(L63&gt;0,L66/$D66*100,0)</f>
        <v>0</v>
      </c>
      <c r="AC66" s="1">
        <f t="shared" ref="AC66" si="423">IF(M63&gt;0,M66/$D66*100,0)</f>
        <v>0</v>
      </c>
      <c r="AD66" s="1">
        <f t="shared" ref="AD66" si="424">IF(N63&gt;0,N66/$D66*100,0)</f>
        <v>0</v>
      </c>
      <c r="AE66" s="1">
        <f t="shared" ref="AE66" si="425">IF(O63&gt;0,O66/$D66*100,0)</f>
        <v>0</v>
      </c>
      <c r="AF66" s="1">
        <f t="shared" ref="AF66" si="426">IF(P63&gt;0,P66/$D66*100,0)</f>
        <v>0</v>
      </c>
    </row>
    <row r="67" spans="2:32">
      <c r="B67" s="21"/>
      <c r="C67" s="22" t="s">
        <v>27</v>
      </c>
      <c r="D67" s="9"/>
      <c r="E67" s="7"/>
      <c r="F67" s="3"/>
      <c r="G67" s="3"/>
      <c r="H67" s="3"/>
      <c r="I67" s="3"/>
      <c r="J67" s="3"/>
      <c r="K67" s="3"/>
      <c r="L67" s="3"/>
      <c r="M67" s="3"/>
      <c r="N67" s="3"/>
      <c r="O67" s="3"/>
      <c r="P67" s="3"/>
      <c r="S67" t="str">
        <f t="shared" si="404"/>
        <v>WP4</v>
      </c>
      <c r="T67" s="1">
        <v>0</v>
      </c>
      <c r="U67" s="1">
        <f>IF(E63&gt;0,E67/$D67*100,0)</f>
        <v>0</v>
      </c>
      <c r="V67" s="1">
        <f t="shared" ref="V67" si="427">IF(F63&gt;0,F67/$D67*100,0)</f>
        <v>0</v>
      </c>
      <c r="W67" s="1">
        <f t="shared" ref="W67" si="428">IF(G63&gt;0,G67/$D67*100,0)</f>
        <v>0</v>
      </c>
      <c r="X67" s="1">
        <f t="shared" ref="X67" si="429">IF(H63&gt;0,H67/$D67*100,0)</f>
        <v>0</v>
      </c>
      <c r="Y67" s="1">
        <f t="shared" ref="Y67" si="430">IF(I63&gt;0,I67/$D67*100,0)</f>
        <v>0</v>
      </c>
      <c r="Z67" s="1">
        <f t="shared" ref="Z67" si="431">IF(J63&gt;0,J67/$D67*100,0)</f>
        <v>0</v>
      </c>
      <c r="AA67" s="1">
        <f t="shared" ref="AA67" si="432">IF(K63&gt;0,K67/$D67*100,0)</f>
        <v>0</v>
      </c>
      <c r="AB67" s="1">
        <f t="shared" ref="AB67" si="433">IF(L63&gt;0,L67/$D67*100,0)</f>
        <v>0</v>
      </c>
      <c r="AC67" s="1">
        <f t="shared" ref="AC67" si="434">IF(M63&gt;0,M67/$D67*100,0)</f>
        <v>0</v>
      </c>
      <c r="AD67" s="1">
        <f t="shared" ref="AD67" si="435">IF(N63&gt;0,N67/$D67*100,0)</f>
        <v>0</v>
      </c>
      <c r="AE67" s="1">
        <f t="shared" ref="AE67" si="436">IF(O63&gt;0,O67/$D67*100,0)</f>
        <v>0</v>
      </c>
      <c r="AF67" s="1">
        <f t="shared" ref="AF67" si="437">IF(P63&gt;0,P67/$D67*100,0)</f>
        <v>0</v>
      </c>
    </row>
    <row r="68" spans="2:32">
      <c r="B68" s="21"/>
      <c r="C68" s="22" t="s">
        <v>28</v>
      </c>
      <c r="D68" s="9"/>
      <c r="E68" s="8"/>
      <c r="F68" s="3"/>
      <c r="G68" s="3"/>
      <c r="H68" s="3"/>
      <c r="I68" s="3"/>
      <c r="J68" s="3"/>
      <c r="K68" s="3"/>
      <c r="L68" s="3"/>
      <c r="M68" s="3"/>
      <c r="N68" s="3"/>
      <c r="O68" s="3"/>
      <c r="P68" s="3"/>
      <c r="S68" t="str">
        <f t="shared" si="404"/>
        <v>WP5</v>
      </c>
      <c r="T68" s="1">
        <v>0</v>
      </c>
      <c r="U68" s="1">
        <f>IF(E63&gt;0,E68/$D68*100,0)</f>
        <v>0</v>
      </c>
      <c r="V68" s="1">
        <f t="shared" ref="V68" si="438">IF(F63&gt;0,F68/$D68*100,0)</f>
        <v>0</v>
      </c>
      <c r="W68" s="1">
        <f t="shared" ref="W68" si="439">IF(G63&gt;0,G68/$D68*100,0)</f>
        <v>0</v>
      </c>
      <c r="X68" s="1">
        <f t="shared" ref="X68" si="440">IF(H63&gt;0,H68/$D68*100,0)</f>
        <v>0</v>
      </c>
      <c r="Y68" s="1">
        <f t="shared" ref="Y68" si="441">IF(I63&gt;0,I68/$D68*100,0)</f>
        <v>0</v>
      </c>
      <c r="Z68" s="1">
        <f t="shared" ref="Z68" si="442">IF(J63&gt;0,J68/$D68*100,0)</f>
        <v>0</v>
      </c>
      <c r="AA68" s="1">
        <f t="shared" ref="AA68" si="443">IF(K63&gt;0,K68/$D68*100,0)</f>
        <v>0</v>
      </c>
      <c r="AB68" s="1">
        <f t="shared" ref="AB68" si="444">IF(L63&gt;0,L68/$D68*100,0)</f>
        <v>0</v>
      </c>
      <c r="AC68" s="1">
        <f t="shared" ref="AC68" si="445">IF(M63&gt;0,M68/$D68*100,0)</f>
        <v>0</v>
      </c>
      <c r="AD68" s="1">
        <f t="shared" ref="AD68" si="446">IF(N63&gt;0,N68/$D68*100,0)</f>
        <v>0</v>
      </c>
      <c r="AE68" s="1">
        <f t="shared" ref="AE68" si="447">IF(O63&gt;0,O68/$D68*100,0)</f>
        <v>0</v>
      </c>
      <c r="AF68" s="1">
        <f t="shared" ref="AF68" si="448">IF(P63&gt;0,P68/$D68*100,0)</f>
        <v>0</v>
      </c>
    </row>
    <row r="69" spans="2:32">
      <c r="B69" s="21"/>
      <c r="C69" s="22" t="s">
        <v>29</v>
      </c>
      <c r="D69" s="9"/>
      <c r="E69" s="8"/>
      <c r="F69" s="3"/>
      <c r="G69" s="3"/>
      <c r="H69" s="3"/>
      <c r="I69" s="3"/>
      <c r="J69" s="3"/>
      <c r="K69" s="3"/>
      <c r="L69" s="3"/>
      <c r="M69" s="3"/>
      <c r="N69" s="3"/>
      <c r="O69" s="3"/>
      <c r="P69" s="3"/>
      <c r="S69" t="str">
        <f t="shared" si="404"/>
        <v>WP6</v>
      </c>
      <c r="T69" s="1">
        <v>0</v>
      </c>
      <c r="U69" s="1">
        <f>IF(E63&gt;0,E69/$D69*100,0)</f>
        <v>0</v>
      </c>
      <c r="V69" s="1">
        <f t="shared" ref="V69" si="449">IF(F63&gt;0,F69/$D69*100,0)</f>
        <v>0</v>
      </c>
      <c r="W69" s="1">
        <f t="shared" ref="W69" si="450">IF(G63&gt;0,G69/$D69*100,0)</f>
        <v>0</v>
      </c>
      <c r="X69" s="1">
        <f t="shared" ref="X69" si="451">IF(H63&gt;0,H69/$D69*100,0)</f>
        <v>0</v>
      </c>
      <c r="Y69" s="1">
        <f t="shared" ref="Y69" si="452">IF(I63&gt;0,I69/$D69*100,0)</f>
        <v>0</v>
      </c>
      <c r="Z69" s="1">
        <f t="shared" ref="Z69" si="453">IF(J63&gt;0,J69/$D69*100,0)</f>
        <v>0</v>
      </c>
      <c r="AA69" s="1">
        <f t="shared" ref="AA69" si="454">IF(K63&gt;0,K69/$D69*100,0)</f>
        <v>0</v>
      </c>
      <c r="AB69" s="1">
        <f t="shared" ref="AB69" si="455">IF(L63&gt;0,L69/$D69*100,0)</f>
        <v>0</v>
      </c>
      <c r="AC69" s="1">
        <f t="shared" ref="AC69" si="456">IF(M63&gt;0,M69/$D69*100,0)</f>
        <v>0</v>
      </c>
      <c r="AD69" s="1">
        <f t="shared" ref="AD69" si="457">IF(N63&gt;0,N69/$D69*100,0)</f>
        <v>0</v>
      </c>
      <c r="AE69" s="1">
        <f t="shared" ref="AE69" si="458">IF(O63&gt;0,O69/$D69*100,0)</f>
        <v>0</v>
      </c>
      <c r="AF69" s="1">
        <f t="shared" ref="AF69" si="459">IF(P63&gt;0,P69/$D69*100,0)</f>
        <v>0</v>
      </c>
    </row>
    <row r="70" spans="2:32">
      <c r="C70" s="22" t="s">
        <v>30</v>
      </c>
      <c r="D70" s="9"/>
      <c r="E70" s="7"/>
      <c r="F70" s="3"/>
      <c r="G70" s="3"/>
      <c r="H70" s="3"/>
      <c r="I70" s="3"/>
      <c r="J70" s="3"/>
      <c r="K70" s="3"/>
      <c r="L70" s="3"/>
      <c r="M70" s="3"/>
      <c r="N70" s="3"/>
      <c r="O70" s="3"/>
      <c r="P70" s="3"/>
      <c r="S70" t="str">
        <f t="shared" si="404"/>
        <v>WP7</v>
      </c>
      <c r="T70" s="1">
        <v>0</v>
      </c>
      <c r="U70" s="1">
        <f>IF(E63&gt;0,E70/$D70*100,0)</f>
        <v>0</v>
      </c>
      <c r="V70" s="1">
        <f t="shared" ref="V70" si="460">IF(F63&gt;0,F70/$D70*100,0)</f>
        <v>0</v>
      </c>
      <c r="W70" s="1">
        <f t="shared" ref="W70" si="461">IF(G63&gt;0,G70/$D70*100,0)</f>
        <v>0</v>
      </c>
      <c r="X70" s="1">
        <f t="shared" ref="X70" si="462">IF(H63&gt;0,H70/$D70*100,0)</f>
        <v>0</v>
      </c>
      <c r="Y70" s="1">
        <f t="shared" ref="Y70" si="463">IF(I63&gt;0,I70/$D70*100,0)</f>
        <v>0</v>
      </c>
      <c r="Z70" s="1">
        <f t="shared" ref="Z70" si="464">IF(J63&gt;0,J70/$D70*100,0)</f>
        <v>0</v>
      </c>
      <c r="AA70" s="1">
        <f t="shared" ref="AA70" si="465">IF(K63&gt;0,K70/$D70*100,0)</f>
        <v>0</v>
      </c>
      <c r="AB70" s="1">
        <f t="shared" ref="AB70" si="466">IF(L63&gt;0,L70/$D70*100,0)</f>
        <v>0</v>
      </c>
      <c r="AC70" s="1">
        <f t="shared" ref="AC70" si="467">IF(M63&gt;0,M70/$D70*100,0)</f>
        <v>0</v>
      </c>
      <c r="AD70" s="1">
        <f t="shared" ref="AD70" si="468">IF(N63&gt;0,N70/$D70*100,0)</f>
        <v>0</v>
      </c>
      <c r="AE70" s="1">
        <f t="shared" ref="AE70" si="469">IF(O63&gt;0,O70/$D70*100,0)</f>
        <v>0</v>
      </c>
      <c r="AF70" s="1">
        <f t="shared" ref="AF70" si="470">IF(P63&gt;0,P70/$D70*100,0)</f>
        <v>0</v>
      </c>
    </row>
    <row r="71" spans="2:32">
      <c r="C71" s="22" t="s">
        <v>31</v>
      </c>
      <c r="D71" s="9"/>
      <c r="E71" s="8"/>
      <c r="F71" s="3"/>
      <c r="G71" s="3"/>
      <c r="H71" s="3"/>
      <c r="I71" s="3"/>
      <c r="J71" s="3"/>
      <c r="K71" s="3"/>
      <c r="L71" s="3"/>
      <c r="M71" s="3"/>
      <c r="N71" s="3"/>
      <c r="O71" s="3"/>
      <c r="P71" s="3"/>
      <c r="S71" t="str">
        <f t="shared" si="404"/>
        <v>WP8</v>
      </c>
      <c r="T71" s="1">
        <v>0</v>
      </c>
      <c r="U71" s="1">
        <f>IF(E63&gt;0,E71/$D71*100,0)</f>
        <v>0</v>
      </c>
      <c r="V71" s="1">
        <f t="shared" ref="V71" si="471">IF(F63&gt;0,F71/$D71*100,0)</f>
        <v>0</v>
      </c>
      <c r="W71" s="1">
        <f t="shared" ref="W71" si="472">IF(G63&gt;0,G71/$D71*100,0)</f>
        <v>0</v>
      </c>
      <c r="X71" s="1">
        <f t="shared" ref="X71" si="473">IF(H63&gt;0,H71/$D71*100,0)</f>
        <v>0</v>
      </c>
      <c r="Y71" s="1">
        <f t="shared" ref="Y71" si="474">IF(I63&gt;0,I71/$D71*100,0)</f>
        <v>0</v>
      </c>
      <c r="Z71" s="1">
        <f t="shared" ref="Z71" si="475">IF(J63&gt;0,J71/$D71*100,0)</f>
        <v>0</v>
      </c>
      <c r="AA71" s="1">
        <f t="shared" ref="AA71" si="476">IF(K63&gt;0,K71/$D71*100,0)</f>
        <v>0</v>
      </c>
      <c r="AB71" s="1">
        <f t="shared" ref="AB71" si="477">IF(L63&gt;0,L71/$D71*100,0)</f>
        <v>0</v>
      </c>
      <c r="AC71" s="1">
        <f t="shared" ref="AC71" si="478">IF(M63&gt;0,M71/$D71*100,0)</f>
        <v>0</v>
      </c>
      <c r="AD71" s="1">
        <f t="shared" ref="AD71" si="479">IF(N63&gt;0,N71/$D71*100,0)</f>
        <v>0</v>
      </c>
      <c r="AE71" s="1">
        <f t="shared" ref="AE71" si="480">IF(O63&gt;0,O71/$D71*100,0)</f>
        <v>0</v>
      </c>
      <c r="AF71" s="1">
        <f t="shared" ref="AF71" si="481">IF(P63&gt;0,P71/$D71*100,0)</f>
        <v>0</v>
      </c>
    </row>
    <row r="72" spans="2:32">
      <c r="C72" s="22" t="s">
        <v>32</v>
      </c>
      <c r="D72" s="9"/>
      <c r="E72" s="8"/>
      <c r="F72" s="3"/>
      <c r="G72" s="3"/>
      <c r="H72" s="3"/>
      <c r="I72" s="3"/>
      <c r="J72" s="3"/>
      <c r="K72" s="3"/>
      <c r="L72" s="3"/>
      <c r="M72" s="3"/>
      <c r="N72" s="3"/>
      <c r="O72" s="3"/>
      <c r="P72" s="3"/>
      <c r="S72" t="str">
        <f t="shared" si="404"/>
        <v>WP9</v>
      </c>
      <c r="T72" s="1">
        <v>0</v>
      </c>
      <c r="U72" s="1">
        <f>IF(E63&gt;0,E72/$D72*100,0)</f>
        <v>0</v>
      </c>
      <c r="V72" s="1">
        <f t="shared" ref="V72" si="482">IF(F63&gt;0,F72/$D72*100,0)</f>
        <v>0</v>
      </c>
      <c r="W72" s="1">
        <f t="shared" ref="W72" si="483">IF(G63&gt;0,G72/$D72*100,0)</f>
        <v>0</v>
      </c>
      <c r="X72" s="1">
        <f t="shared" ref="X72" si="484">IF(H63&gt;0,H72/$D72*100,0)</f>
        <v>0</v>
      </c>
      <c r="Y72" s="1">
        <f t="shared" ref="Y72" si="485">IF(I63&gt;0,I72/$D72*100,0)</f>
        <v>0</v>
      </c>
      <c r="Z72" s="1">
        <f t="shared" ref="Z72" si="486">IF(J63&gt;0,J72/$D72*100,0)</f>
        <v>0</v>
      </c>
      <c r="AA72" s="1">
        <f t="shared" ref="AA72" si="487">IF(K63&gt;0,K72/$D72*100,0)</f>
        <v>0</v>
      </c>
      <c r="AB72" s="1">
        <f t="shared" ref="AB72" si="488">IF(L63&gt;0,L72/$D72*100,0)</f>
        <v>0</v>
      </c>
      <c r="AC72" s="1">
        <f t="shared" ref="AC72" si="489">IF(M63&gt;0,M72/$D72*100,0)</f>
        <v>0</v>
      </c>
      <c r="AD72" s="1">
        <f t="shared" ref="AD72" si="490">IF(N63&gt;0,N72/$D72*100,0)</f>
        <v>0</v>
      </c>
      <c r="AE72" s="1">
        <f t="shared" ref="AE72" si="491">IF(O63&gt;0,O72/$D72*100,0)</f>
        <v>0</v>
      </c>
      <c r="AF72" s="1">
        <f t="shared" ref="AF72" si="492">IF(P63&gt;0,P72/$D72*100,0)</f>
        <v>0</v>
      </c>
    </row>
    <row r="73" spans="2:32">
      <c r="C73" s="22" t="s">
        <v>33</v>
      </c>
      <c r="D73" s="9"/>
      <c r="E73" s="7"/>
      <c r="F73" s="3"/>
      <c r="G73" s="3"/>
      <c r="H73" s="3"/>
      <c r="I73" s="3"/>
      <c r="J73" s="3"/>
      <c r="K73" s="3"/>
      <c r="L73" s="3"/>
      <c r="M73" s="3"/>
      <c r="N73" s="3"/>
      <c r="O73" s="3"/>
      <c r="P73" s="3"/>
      <c r="S73" t="str">
        <f t="shared" si="404"/>
        <v>WP10</v>
      </c>
      <c r="T73" s="1">
        <v>0</v>
      </c>
      <c r="U73" s="1">
        <f>IF(E63&gt;0,E73/$D73*100,0)</f>
        <v>0</v>
      </c>
      <c r="V73" s="1">
        <f t="shared" ref="V73" si="493">IF(F63&gt;0,F73/$D73*100,0)</f>
        <v>0</v>
      </c>
      <c r="W73" s="1">
        <f t="shared" ref="W73" si="494">IF(G63&gt;0,G73/$D73*100,0)</f>
        <v>0</v>
      </c>
      <c r="X73" s="1">
        <f t="shared" ref="X73" si="495">IF(H63&gt;0,H73/$D73*100,0)</f>
        <v>0</v>
      </c>
      <c r="Y73" s="1">
        <f t="shared" ref="Y73" si="496">IF(I63&gt;0,I73/$D73*100,0)</f>
        <v>0</v>
      </c>
      <c r="Z73" s="1">
        <f t="shared" ref="Z73" si="497">IF(J63&gt;0,J73/$D73*100,0)</f>
        <v>0</v>
      </c>
      <c r="AA73" s="1">
        <f t="shared" ref="AA73" si="498">IF(K63&gt;0,K73/$D73*100,0)</f>
        <v>0</v>
      </c>
      <c r="AB73" s="1">
        <f t="shared" ref="AB73" si="499">IF(L63&gt;0,L73/$D73*100,0)</f>
        <v>0</v>
      </c>
      <c r="AC73" s="1">
        <f t="shared" ref="AC73" si="500">IF(M63&gt;0,M73/$D73*100,0)</f>
        <v>0</v>
      </c>
      <c r="AD73" s="1">
        <f t="shared" ref="AD73" si="501">IF(N63&gt;0,N73/$D73*100,0)</f>
        <v>0</v>
      </c>
      <c r="AE73" s="1">
        <f t="shared" ref="AE73" si="502">IF(O63&gt;0,O73/$D73*100,0)</f>
        <v>0</v>
      </c>
      <c r="AF73" s="1">
        <f t="shared" ref="AF73" si="503">IF(P63&gt;0,P73/$D73*100,0)</f>
        <v>0</v>
      </c>
    </row>
    <row r="77" spans="2:32" ht="15.75" thickBot="1">
      <c r="E77" s="51" t="s">
        <v>4</v>
      </c>
      <c r="F77" s="51"/>
      <c r="G77" s="51"/>
      <c r="H77" s="51"/>
      <c r="I77" s="51"/>
      <c r="J77" s="51"/>
      <c r="K77" s="51"/>
      <c r="L77" s="51"/>
      <c r="M77" s="51"/>
      <c r="N77" s="51"/>
      <c r="O77" s="51"/>
      <c r="P77" s="51"/>
      <c r="T77" s="1"/>
      <c r="U77" s="50" t="s">
        <v>4</v>
      </c>
      <c r="V77" s="50"/>
      <c r="W77" s="50"/>
      <c r="X77" s="50"/>
      <c r="Y77" s="50"/>
      <c r="Z77" s="50"/>
      <c r="AA77" s="50"/>
      <c r="AB77" s="50"/>
      <c r="AC77" s="50"/>
      <c r="AD77" s="50"/>
      <c r="AE77" s="50"/>
      <c r="AF77" s="50"/>
    </row>
    <row r="78" spans="2:32" ht="15.75" thickBot="1">
      <c r="B78" s="20" t="s">
        <v>5</v>
      </c>
      <c r="C78" s="30" t="str">
        <f>'Summary Finance per Partner'!C61</f>
        <v>P6</v>
      </c>
      <c r="D78" s="26" t="s">
        <v>23</v>
      </c>
      <c r="E78" s="27">
        <f>E63</f>
        <v>0</v>
      </c>
      <c r="F78" s="27">
        <f t="shared" ref="F78:P78" si="504">F63</f>
        <v>0</v>
      </c>
      <c r="G78" s="27">
        <f t="shared" si="504"/>
        <v>0</v>
      </c>
      <c r="H78" s="27">
        <f t="shared" si="504"/>
        <v>0</v>
      </c>
      <c r="I78" s="27">
        <f t="shared" si="504"/>
        <v>0</v>
      </c>
      <c r="J78" s="27">
        <f t="shared" si="504"/>
        <v>0</v>
      </c>
      <c r="K78" s="27">
        <f t="shared" si="504"/>
        <v>0</v>
      </c>
      <c r="L78" s="27">
        <f t="shared" si="504"/>
        <v>0</v>
      </c>
      <c r="M78" s="27">
        <f t="shared" si="504"/>
        <v>0</v>
      </c>
      <c r="N78" s="27">
        <f t="shared" si="504"/>
        <v>0</v>
      </c>
      <c r="O78" s="27">
        <f t="shared" si="504"/>
        <v>0</v>
      </c>
      <c r="P78" s="27">
        <f t="shared" si="504"/>
        <v>0</v>
      </c>
      <c r="T78" s="1">
        <v>0</v>
      </c>
      <c r="U78" s="2">
        <f>E78</f>
        <v>0</v>
      </c>
      <c r="V78" s="2">
        <f t="shared" ref="V78" si="505">F78</f>
        <v>0</v>
      </c>
      <c r="W78" s="2">
        <f t="shared" ref="W78" si="506">G78</f>
        <v>0</v>
      </c>
      <c r="X78" s="2">
        <f t="shared" ref="X78" si="507">H78</f>
        <v>0</v>
      </c>
      <c r="Y78" s="2">
        <f t="shared" ref="Y78" si="508">I78</f>
        <v>0</v>
      </c>
      <c r="Z78" s="2">
        <f t="shared" ref="Z78" si="509">J78</f>
        <v>0</v>
      </c>
      <c r="AA78" s="2">
        <f t="shared" ref="AA78" si="510">K78</f>
        <v>0</v>
      </c>
      <c r="AB78" s="2">
        <f t="shared" ref="AB78" si="511">L78</f>
        <v>0</v>
      </c>
      <c r="AC78" s="2">
        <f t="shared" ref="AC78" si="512">M78</f>
        <v>0</v>
      </c>
      <c r="AD78" s="2">
        <f t="shared" ref="AD78" si="513">N78</f>
        <v>0</v>
      </c>
      <c r="AE78" s="2">
        <f t="shared" ref="AE78" si="514">O78</f>
        <v>0</v>
      </c>
      <c r="AF78" s="2">
        <f t="shared" ref="AF78" si="515">P78</f>
        <v>0</v>
      </c>
    </row>
    <row r="79" spans="2:32">
      <c r="B79" s="21"/>
      <c r="C79" s="22" t="s">
        <v>24</v>
      </c>
      <c r="D79" s="9"/>
      <c r="E79" s="7"/>
      <c r="F79" s="4"/>
      <c r="G79" s="4"/>
      <c r="H79" s="4"/>
      <c r="I79" s="4"/>
      <c r="J79" s="4"/>
      <c r="K79" s="4"/>
      <c r="L79" s="4"/>
      <c r="M79" s="4"/>
      <c r="N79" s="4"/>
      <c r="O79" s="4"/>
      <c r="P79" s="4"/>
      <c r="S79" t="str">
        <f>C79</f>
        <v>WP1</v>
      </c>
      <c r="T79" s="1">
        <v>0</v>
      </c>
      <c r="U79" s="1">
        <f>IF(E78&gt;0,E79/$D79*100,0)</f>
        <v>0</v>
      </c>
      <c r="V79" s="1">
        <f t="shared" ref="V79" si="516">IF(F78&gt;0,F79/$D79*100,0)</f>
        <v>0</v>
      </c>
      <c r="W79" s="1">
        <f t="shared" ref="W79" si="517">IF(G78&gt;0,G79/$D79*100,0)</f>
        <v>0</v>
      </c>
      <c r="X79" s="1">
        <f t="shared" ref="X79" si="518">IF(H78&gt;0,H79/$D79*100,0)</f>
        <v>0</v>
      </c>
      <c r="Y79" s="1">
        <f t="shared" ref="Y79" si="519">IF(I78&gt;0,I79/$D79*100,0)</f>
        <v>0</v>
      </c>
      <c r="Z79" s="1">
        <f t="shared" ref="Z79" si="520">IF(J78&gt;0,J79/$D79*100,0)</f>
        <v>0</v>
      </c>
      <c r="AA79" s="1">
        <f t="shared" ref="AA79" si="521">IF(K78&gt;0,K79/$D79*100,0)</f>
        <v>0</v>
      </c>
      <c r="AB79" s="1">
        <f t="shared" ref="AB79" si="522">IF(L78&gt;0,L79/$D79*100,0)</f>
        <v>0</v>
      </c>
      <c r="AC79" s="1">
        <f t="shared" ref="AC79" si="523">IF(M78&gt;0,M79/$D79*100,0)</f>
        <v>0</v>
      </c>
      <c r="AD79" s="1">
        <f t="shared" ref="AD79" si="524">IF(N78&gt;0,N79/$D79*100,0)</f>
        <v>0</v>
      </c>
      <c r="AE79" s="1">
        <f t="shared" ref="AE79" si="525">IF(O78&gt;0,O79/$D79*100,0)</f>
        <v>0</v>
      </c>
      <c r="AF79" s="1">
        <f t="shared" ref="AF79" si="526">IF(P78&gt;0,P79/$D79*100,0)</f>
        <v>0</v>
      </c>
    </row>
    <row r="80" spans="2:32">
      <c r="B80" s="21"/>
      <c r="C80" s="22" t="s">
        <v>25</v>
      </c>
      <c r="D80" s="9"/>
      <c r="E80" s="8"/>
      <c r="F80" s="3"/>
      <c r="G80" s="3"/>
      <c r="H80" s="3"/>
      <c r="I80" s="3"/>
      <c r="J80" s="3"/>
      <c r="K80" s="3"/>
      <c r="L80" s="3"/>
      <c r="M80" s="3"/>
      <c r="N80" s="3"/>
      <c r="O80" s="3"/>
      <c r="P80" s="3"/>
      <c r="S80" t="str">
        <f t="shared" ref="S80:S88" si="527">C80</f>
        <v>WP2</v>
      </c>
      <c r="T80" s="1">
        <v>0</v>
      </c>
      <c r="U80" s="1">
        <f>IF(E78&gt;0,E80/$D80*100,0)</f>
        <v>0</v>
      </c>
      <c r="V80" s="1">
        <f t="shared" ref="V80" si="528">IF(F78&gt;0,F80/$D80*100,0)</f>
        <v>0</v>
      </c>
      <c r="W80" s="1">
        <f t="shared" ref="W80" si="529">IF(G78&gt;0,G80/$D80*100,0)</f>
        <v>0</v>
      </c>
      <c r="X80" s="1">
        <f t="shared" ref="X80" si="530">IF(H78&gt;0,H80/$D80*100,0)</f>
        <v>0</v>
      </c>
      <c r="Y80" s="1">
        <f t="shared" ref="Y80" si="531">IF(I78&gt;0,I80/$D80*100,0)</f>
        <v>0</v>
      </c>
      <c r="Z80" s="1">
        <f t="shared" ref="Z80" si="532">IF(J78&gt;0,J80/$D80*100,0)</f>
        <v>0</v>
      </c>
      <c r="AA80" s="1">
        <f t="shared" ref="AA80" si="533">IF(K78&gt;0,K80/$D80*100,0)</f>
        <v>0</v>
      </c>
      <c r="AB80" s="1">
        <f t="shared" ref="AB80" si="534">IF(L78&gt;0,L80/$D80*100,0)</f>
        <v>0</v>
      </c>
      <c r="AC80" s="1">
        <f t="shared" ref="AC80" si="535">IF(M78&gt;0,M80/$D80*100,0)</f>
        <v>0</v>
      </c>
      <c r="AD80" s="1">
        <f t="shared" ref="AD80" si="536">IF(N78&gt;0,N80/$D80*100,0)</f>
        <v>0</v>
      </c>
      <c r="AE80" s="1">
        <f t="shared" ref="AE80" si="537">IF(O78&gt;0,O80/$D80*100,0)</f>
        <v>0</v>
      </c>
      <c r="AF80" s="1">
        <f t="shared" ref="AF80" si="538">IF(P78&gt;0,P80/$D80*100,0)</f>
        <v>0</v>
      </c>
    </row>
    <row r="81" spans="2:32">
      <c r="B81" s="21"/>
      <c r="C81" s="22" t="s">
        <v>26</v>
      </c>
      <c r="D81" s="9"/>
      <c r="E81" s="8"/>
      <c r="F81" s="3"/>
      <c r="G81" s="3"/>
      <c r="H81" s="3"/>
      <c r="I81" s="3"/>
      <c r="J81" s="3"/>
      <c r="K81" s="3"/>
      <c r="L81" s="3"/>
      <c r="M81" s="3"/>
      <c r="N81" s="3"/>
      <c r="O81" s="3"/>
      <c r="P81" s="3"/>
      <c r="S81" t="str">
        <f t="shared" si="527"/>
        <v>WP3</v>
      </c>
      <c r="T81" s="1">
        <v>0</v>
      </c>
      <c r="U81" s="1">
        <f>IF(E78&gt;0,E81/$D81*100,0)</f>
        <v>0</v>
      </c>
      <c r="V81" s="1">
        <f t="shared" ref="V81" si="539">IF(F78&gt;0,F81/$D81*100,0)</f>
        <v>0</v>
      </c>
      <c r="W81" s="1">
        <f t="shared" ref="W81" si="540">IF(G78&gt;0,G81/$D81*100,0)</f>
        <v>0</v>
      </c>
      <c r="X81" s="1">
        <f t="shared" ref="X81" si="541">IF(H78&gt;0,H81/$D81*100,0)</f>
        <v>0</v>
      </c>
      <c r="Y81" s="1">
        <f t="shared" ref="Y81" si="542">IF(I78&gt;0,I81/$D81*100,0)</f>
        <v>0</v>
      </c>
      <c r="Z81" s="1">
        <f t="shared" ref="Z81" si="543">IF(J78&gt;0,J81/$D81*100,0)</f>
        <v>0</v>
      </c>
      <c r="AA81" s="1">
        <f t="shared" ref="AA81" si="544">IF(K78&gt;0,K81/$D81*100,0)</f>
        <v>0</v>
      </c>
      <c r="AB81" s="1">
        <f t="shared" ref="AB81" si="545">IF(L78&gt;0,L81/$D81*100,0)</f>
        <v>0</v>
      </c>
      <c r="AC81" s="1">
        <f t="shared" ref="AC81" si="546">IF(M78&gt;0,M81/$D81*100,0)</f>
        <v>0</v>
      </c>
      <c r="AD81" s="1">
        <f t="shared" ref="AD81" si="547">IF(N78&gt;0,N81/$D81*100,0)</f>
        <v>0</v>
      </c>
      <c r="AE81" s="1">
        <f t="shared" ref="AE81" si="548">IF(O78&gt;0,O81/$D81*100,0)</f>
        <v>0</v>
      </c>
      <c r="AF81" s="1">
        <f t="shared" ref="AF81" si="549">IF(P78&gt;0,P81/$D81*100,0)</f>
        <v>0</v>
      </c>
    </row>
    <row r="82" spans="2:32">
      <c r="B82" s="21"/>
      <c r="C82" s="22" t="s">
        <v>27</v>
      </c>
      <c r="D82" s="9"/>
      <c r="E82" s="7"/>
      <c r="F82" s="3"/>
      <c r="G82" s="3"/>
      <c r="H82" s="3"/>
      <c r="I82" s="3"/>
      <c r="J82" s="3"/>
      <c r="K82" s="3"/>
      <c r="L82" s="3"/>
      <c r="M82" s="3"/>
      <c r="N82" s="3"/>
      <c r="O82" s="3"/>
      <c r="P82" s="3"/>
      <c r="S82" t="str">
        <f t="shared" si="527"/>
        <v>WP4</v>
      </c>
      <c r="T82" s="1">
        <v>0</v>
      </c>
      <c r="U82" s="1">
        <f>IF(E78&gt;0,E82/$D82*100,0)</f>
        <v>0</v>
      </c>
      <c r="V82" s="1">
        <f t="shared" ref="V82" si="550">IF(F78&gt;0,F82/$D82*100,0)</f>
        <v>0</v>
      </c>
      <c r="W82" s="1">
        <f t="shared" ref="W82" si="551">IF(G78&gt;0,G82/$D82*100,0)</f>
        <v>0</v>
      </c>
      <c r="X82" s="1">
        <f t="shared" ref="X82" si="552">IF(H78&gt;0,H82/$D82*100,0)</f>
        <v>0</v>
      </c>
      <c r="Y82" s="1">
        <f t="shared" ref="Y82" si="553">IF(I78&gt;0,I82/$D82*100,0)</f>
        <v>0</v>
      </c>
      <c r="Z82" s="1">
        <f t="shared" ref="Z82" si="554">IF(J78&gt;0,J82/$D82*100,0)</f>
        <v>0</v>
      </c>
      <c r="AA82" s="1">
        <f t="shared" ref="AA82" si="555">IF(K78&gt;0,K82/$D82*100,0)</f>
        <v>0</v>
      </c>
      <c r="AB82" s="1">
        <f t="shared" ref="AB82" si="556">IF(L78&gt;0,L82/$D82*100,0)</f>
        <v>0</v>
      </c>
      <c r="AC82" s="1">
        <f t="shared" ref="AC82" si="557">IF(M78&gt;0,M82/$D82*100,0)</f>
        <v>0</v>
      </c>
      <c r="AD82" s="1">
        <f t="shared" ref="AD82" si="558">IF(N78&gt;0,N82/$D82*100,0)</f>
        <v>0</v>
      </c>
      <c r="AE82" s="1">
        <f t="shared" ref="AE82" si="559">IF(O78&gt;0,O82/$D82*100,0)</f>
        <v>0</v>
      </c>
      <c r="AF82" s="1">
        <f t="shared" ref="AF82" si="560">IF(P78&gt;0,P82/$D82*100,0)</f>
        <v>0</v>
      </c>
    </row>
    <row r="83" spans="2:32">
      <c r="B83" s="21"/>
      <c r="C83" s="22" t="s">
        <v>28</v>
      </c>
      <c r="D83" s="9"/>
      <c r="E83" s="8"/>
      <c r="F83" s="3"/>
      <c r="G83" s="3"/>
      <c r="H83" s="3"/>
      <c r="I83" s="3"/>
      <c r="J83" s="3"/>
      <c r="K83" s="3"/>
      <c r="L83" s="3"/>
      <c r="M83" s="3"/>
      <c r="N83" s="3"/>
      <c r="O83" s="3"/>
      <c r="P83" s="3"/>
      <c r="S83" t="str">
        <f t="shared" si="527"/>
        <v>WP5</v>
      </c>
      <c r="T83" s="1">
        <v>0</v>
      </c>
      <c r="U83" s="1">
        <f>IF(E78&gt;0,E83/$D83*100,0)</f>
        <v>0</v>
      </c>
      <c r="V83" s="1">
        <f t="shared" ref="V83" si="561">IF(F78&gt;0,F83/$D83*100,0)</f>
        <v>0</v>
      </c>
      <c r="W83" s="1">
        <f t="shared" ref="W83" si="562">IF(G78&gt;0,G83/$D83*100,0)</f>
        <v>0</v>
      </c>
      <c r="X83" s="1">
        <f t="shared" ref="X83" si="563">IF(H78&gt;0,H83/$D83*100,0)</f>
        <v>0</v>
      </c>
      <c r="Y83" s="1">
        <f t="shared" ref="Y83" si="564">IF(I78&gt;0,I83/$D83*100,0)</f>
        <v>0</v>
      </c>
      <c r="Z83" s="1">
        <f t="shared" ref="Z83" si="565">IF(J78&gt;0,J83/$D83*100,0)</f>
        <v>0</v>
      </c>
      <c r="AA83" s="1">
        <f t="shared" ref="AA83" si="566">IF(K78&gt;0,K83/$D83*100,0)</f>
        <v>0</v>
      </c>
      <c r="AB83" s="1">
        <f t="shared" ref="AB83" si="567">IF(L78&gt;0,L83/$D83*100,0)</f>
        <v>0</v>
      </c>
      <c r="AC83" s="1">
        <f t="shared" ref="AC83" si="568">IF(M78&gt;0,M83/$D83*100,0)</f>
        <v>0</v>
      </c>
      <c r="AD83" s="1">
        <f t="shared" ref="AD83" si="569">IF(N78&gt;0,N83/$D83*100,0)</f>
        <v>0</v>
      </c>
      <c r="AE83" s="1">
        <f t="shared" ref="AE83" si="570">IF(O78&gt;0,O83/$D83*100,0)</f>
        <v>0</v>
      </c>
      <c r="AF83" s="1">
        <f t="shared" ref="AF83" si="571">IF(P78&gt;0,P83/$D83*100,0)</f>
        <v>0</v>
      </c>
    </row>
    <row r="84" spans="2:32">
      <c r="B84" s="21"/>
      <c r="C84" s="22" t="s">
        <v>29</v>
      </c>
      <c r="D84" s="9"/>
      <c r="E84" s="8"/>
      <c r="F84" s="3"/>
      <c r="G84" s="3"/>
      <c r="H84" s="3"/>
      <c r="I84" s="3"/>
      <c r="J84" s="3"/>
      <c r="K84" s="3"/>
      <c r="L84" s="3"/>
      <c r="M84" s="3"/>
      <c r="N84" s="3"/>
      <c r="O84" s="3"/>
      <c r="P84" s="3"/>
      <c r="S84" t="str">
        <f t="shared" si="527"/>
        <v>WP6</v>
      </c>
      <c r="T84" s="1">
        <v>0</v>
      </c>
      <c r="U84" s="1">
        <f>IF(E78&gt;0,E84/$D84*100,0)</f>
        <v>0</v>
      </c>
      <c r="V84" s="1">
        <f t="shared" ref="V84" si="572">IF(F78&gt;0,F84/$D84*100,0)</f>
        <v>0</v>
      </c>
      <c r="W84" s="1">
        <f t="shared" ref="W84" si="573">IF(G78&gt;0,G84/$D84*100,0)</f>
        <v>0</v>
      </c>
      <c r="X84" s="1">
        <f t="shared" ref="X84" si="574">IF(H78&gt;0,H84/$D84*100,0)</f>
        <v>0</v>
      </c>
      <c r="Y84" s="1">
        <f t="shared" ref="Y84" si="575">IF(I78&gt;0,I84/$D84*100,0)</f>
        <v>0</v>
      </c>
      <c r="Z84" s="1">
        <f t="shared" ref="Z84" si="576">IF(J78&gt;0,J84/$D84*100,0)</f>
        <v>0</v>
      </c>
      <c r="AA84" s="1">
        <f t="shared" ref="AA84" si="577">IF(K78&gt;0,K84/$D84*100,0)</f>
        <v>0</v>
      </c>
      <c r="AB84" s="1">
        <f t="shared" ref="AB84" si="578">IF(L78&gt;0,L84/$D84*100,0)</f>
        <v>0</v>
      </c>
      <c r="AC84" s="1">
        <f t="shared" ref="AC84" si="579">IF(M78&gt;0,M84/$D84*100,0)</f>
        <v>0</v>
      </c>
      <c r="AD84" s="1">
        <f t="shared" ref="AD84" si="580">IF(N78&gt;0,N84/$D84*100,0)</f>
        <v>0</v>
      </c>
      <c r="AE84" s="1">
        <f t="shared" ref="AE84" si="581">IF(O78&gt;0,O84/$D84*100,0)</f>
        <v>0</v>
      </c>
      <c r="AF84" s="1">
        <f t="shared" ref="AF84" si="582">IF(P78&gt;0,P84/$D84*100,0)</f>
        <v>0</v>
      </c>
    </row>
    <row r="85" spans="2:32">
      <c r="C85" s="22" t="s">
        <v>30</v>
      </c>
      <c r="D85" s="9"/>
      <c r="E85" s="7"/>
      <c r="F85" s="3"/>
      <c r="G85" s="3"/>
      <c r="H85" s="3"/>
      <c r="I85" s="3"/>
      <c r="J85" s="3"/>
      <c r="K85" s="3"/>
      <c r="L85" s="3"/>
      <c r="M85" s="3"/>
      <c r="N85" s="3"/>
      <c r="O85" s="3"/>
      <c r="P85" s="3"/>
      <c r="S85" t="str">
        <f t="shared" si="527"/>
        <v>WP7</v>
      </c>
      <c r="T85" s="1">
        <v>0</v>
      </c>
      <c r="U85" s="1">
        <f>IF(E78&gt;0,E85/$D85*100,0)</f>
        <v>0</v>
      </c>
      <c r="V85" s="1">
        <f t="shared" ref="V85" si="583">IF(F78&gt;0,F85/$D85*100,0)</f>
        <v>0</v>
      </c>
      <c r="W85" s="1">
        <f t="shared" ref="W85" si="584">IF(G78&gt;0,G85/$D85*100,0)</f>
        <v>0</v>
      </c>
      <c r="X85" s="1">
        <f t="shared" ref="X85" si="585">IF(H78&gt;0,H85/$D85*100,0)</f>
        <v>0</v>
      </c>
      <c r="Y85" s="1">
        <f t="shared" ref="Y85" si="586">IF(I78&gt;0,I85/$D85*100,0)</f>
        <v>0</v>
      </c>
      <c r="Z85" s="1">
        <f t="shared" ref="Z85" si="587">IF(J78&gt;0,J85/$D85*100,0)</f>
        <v>0</v>
      </c>
      <c r="AA85" s="1">
        <f t="shared" ref="AA85" si="588">IF(K78&gt;0,K85/$D85*100,0)</f>
        <v>0</v>
      </c>
      <c r="AB85" s="1">
        <f t="shared" ref="AB85" si="589">IF(L78&gt;0,L85/$D85*100,0)</f>
        <v>0</v>
      </c>
      <c r="AC85" s="1">
        <f t="shared" ref="AC85" si="590">IF(M78&gt;0,M85/$D85*100,0)</f>
        <v>0</v>
      </c>
      <c r="AD85" s="1">
        <f t="shared" ref="AD85" si="591">IF(N78&gt;0,N85/$D85*100,0)</f>
        <v>0</v>
      </c>
      <c r="AE85" s="1">
        <f t="shared" ref="AE85" si="592">IF(O78&gt;0,O85/$D85*100,0)</f>
        <v>0</v>
      </c>
      <c r="AF85" s="1">
        <f t="shared" ref="AF85" si="593">IF(P78&gt;0,P85/$D85*100,0)</f>
        <v>0</v>
      </c>
    </row>
    <row r="86" spans="2:32">
      <c r="C86" s="22" t="s">
        <v>31</v>
      </c>
      <c r="D86" s="9"/>
      <c r="E86" s="8"/>
      <c r="F86" s="3"/>
      <c r="G86" s="3"/>
      <c r="H86" s="3"/>
      <c r="I86" s="3"/>
      <c r="J86" s="3"/>
      <c r="K86" s="3"/>
      <c r="L86" s="3"/>
      <c r="M86" s="3"/>
      <c r="N86" s="3"/>
      <c r="O86" s="3"/>
      <c r="P86" s="3"/>
      <c r="S86" t="str">
        <f t="shared" si="527"/>
        <v>WP8</v>
      </c>
      <c r="T86" s="1">
        <v>0</v>
      </c>
      <c r="U86" s="1">
        <f>IF(E78&gt;0,E86/$D86*100,0)</f>
        <v>0</v>
      </c>
      <c r="V86" s="1">
        <f t="shared" ref="V86" si="594">IF(F78&gt;0,F86/$D86*100,0)</f>
        <v>0</v>
      </c>
      <c r="W86" s="1">
        <f t="shared" ref="W86" si="595">IF(G78&gt;0,G86/$D86*100,0)</f>
        <v>0</v>
      </c>
      <c r="X86" s="1">
        <f t="shared" ref="X86" si="596">IF(H78&gt;0,H86/$D86*100,0)</f>
        <v>0</v>
      </c>
      <c r="Y86" s="1">
        <f t="shared" ref="Y86" si="597">IF(I78&gt;0,I86/$D86*100,0)</f>
        <v>0</v>
      </c>
      <c r="Z86" s="1">
        <f t="shared" ref="Z86" si="598">IF(J78&gt;0,J86/$D86*100,0)</f>
        <v>0</v>
      </c>
      <c r="AA86" s="1">
        <f t="shared" ref="AA86" si="599">IF(K78&gt;0,K86/$D86*100,0)</f>
        <v>0</v>
      </c>
      <c r="AB86" s="1">
        <f t="shared" ref="AB86" si="600">IF(L78&gt;0,L86/$D86*100,0)</f>
        <v>0</v>
      </c>
      <c r="AC86" s="1">
        <f t="shared" ref="AC86" si="601">IF(M78&gt;0,M86/$D86*100,0)</f>
        <v>0</v>
      </c>
      <c r="AD86" s="1">
        <f t="shared" ref="AD86" si="602">IF(N78&gt;0,N86/$D86*100,0)</f>
        <v>0</v>
      </c>
      <c r="AE86" s="1">
        <f t="shared" ref="AE86" si="603">IF(O78&gt;0,O86/$D86*100,0)</f>
        <v>0</v>
      </c>
      <c r="AF86" s="1">
        <f t="shared" ref="AF86" si="604">IF(P78&gt;0,P86/$D86*100,0)</f>
        <v>0</v>
      </c>
    </row>
    <row r="87" spans="2:32">
      <c r="C87" s="22" t="s">
        <v>32</v>
      </c>
      <c r="D87" s="9"/>
      <c r="E87" s="8"/>
      <c r="F87" s="3"/>
      <c r="G87" s="3"/>
      <c r="H87" s="3"/>
      <c r="I87" s="3"/>
      <c r="J87" s="3"/>
      <c r="K87" s="3"/>
      <c r="L87" s="3"/>
      <c r="M87" s="3"/>
      <c r="N87" s="3"/>
      <c r="O87" s="3"/>
      <c r="P87" s="3"/>
      <c r="S87" t="str">
        <f t="shared" si="527"/>
        <v>WP9</v>
      </c>
      <c r="T87" s="1">
        <v>0</v>
      </c>
      <c r="U87" s="1">
        <f>IF(E78&gt;0,E87/$D87*100,0)</f>
        <v>0</v>
      </c>
      <c r="V87" s="1">
        <f t="shared" ref="V87" si="605">IF(F78&gt;0,F87/$D87*100,0)</f>
        <v>0</v>
      </c>
      <c r="W87" s="1">
        <f t="shared" ref="W87" si="606">IF(G78&gt;0,G87/$D87*100,0)</f>
        <v>0</v>
      </c>
      <c r="X87" s="1">
        <f t="shared" ref="X87" si="607">IF(H78&gt;0,H87/$D87*100,0)</f>
        <v>0</v>
      </c>
      <c r="Y87" s="1">
        <f t="shared" ref="Y87" si="608">IF(I78&gt;0,I87/$D87*100,0)</f>
        <v>0</v>
      </c>
      <c r="Z87" s="1">
        <f t="shared" ref="Z87" si="609">IF(J78&gt;0,J87/$D87*100,0)</f>
        <v>0</v>
      </c>
      <c r="AA87" s="1">
        <f t="shared" ref="AA87" si="610">IF(K78&gt;0,K87/$D87*100,0)</f>
        <v>0</v>
      </c>
      <c r="AB87" s="1">
        <f t="shared" ref="AB87" si="611">IF(L78&gt;0,L87/$D87*100,0)</f>
        <v>0</v>
      </c>
      <c r="AC87" s="1">
        <f t="shared" ref="AC87" si="612">IF(M78&gt;0,M87/$D87*100,0)</f>
        <v>0</v>
      </c>
      <c r="AD87" s="1">
        <f t="shared" ref="AD87" si="613">IF(N78&gt;0,N87/$D87*100,0)</f>
        <v>0</v>
      </c>
      <c r="AE87" s="1">
        <f t="shared" ref="AE87" si="614">IF(O78&gt;0,O87/$D87*100,0)</f>
        <v>0</v>
      </c>
      <c r="AF87" s="1">
        <f t="shared" ref="AF87" si="615">IF(P78&gt;0,P87/$D87*100,0)</f>
        <v>0</v>
      </c>
    </row>
    <row r="88" spans="2:32">
      <c r="C88" s="22" t="s">
        <v>33</v>
      </c>
      <c r="D88" s="9"/>
      <c r="E88" s="7"/>
      <c r="F88" s="3"/>
      <c r="G88" s="3"/>
      <c r="H88" s="3"/>
      <c r="I88" s="3"/>
      <c r="J88" s="3"/>
      <c r="K88" s="3"/>
      <c r="L88" s="3"/>
      <c r="M88" s="3"/>
      <c r="N88" s="3"/>
      <c r="O88" s="3"/>
      <c r="P88" s="3"/>
      <c r="S88" t="str">
        <f t="shared" si="527"/>
        <v>WP10</v>
      </c>
      <c r="T88" s="1">
        <v>0</v>
      </c>
      <c r="U88" s="1">
        <f>IF(E78&gt;0,E88/$D88*100,0)</f>
        <v>0</v>
      </c>
      <c r="V88" s="1">
        <f t="shared" ref="V88" si="616">IF(F78&gt;0,F88/$D88*100,0)</f>
        <v>0</v>
      </c>
      <c r="W88" s="1">
        <f t="shared" ref="W88" si="617">IF(G78&gt;0,G88/$D88*100,0)</f>
        <v>0</v>
      </c>
      <c r="X88" s="1">
        <f t="shared" ref="X88" si="618">IF(H78&gt;0,H88/$D88*100,0)</f>
        <v>0</v>
      </c>
      <c r="Y88" s="1">
        <f t="shared" ref="Y88" si="619">IF(I78&gt;0,I88/$D88*100,0)</f>
        <v>0</v>
      </c>
      <c r="Z88" s="1">
        <f t="shared" ref="Z88" si="620">IF(J78&gt;0,J88/$D88*100,0)</f>
        <v>0</v>
      </c>
      <c r="AA88" s="1">
        <f t="shared" ref="AA88" si="621">IF(K78&gt;0,K88/$D88*100,0)</f>
        <v>0</v>
      </c>
      <c r="AB88" s="1">
        <f t="shared" ref="AB88" si="622">IF(L78&gt;0,L88/$D88*100,0)</f>
        <v>0</v>
      </c>
      <c r="AC88" s="1">
        <f t="shared" ref="AC88" si="623">IF(M78&gt;0,M88/$D88*100,0)</f>
        <v>0</v>
      </c>
      <c r="AD88" s="1">
        <f t="shared" ref="AD88" si="624">IF(N78&gt;0,N88/$D88*100,0)</f>
        <v>0</v>
      </c>
      <c r="AE88" s="1">
        <f t="shared" ref="AE88" si="625">IF(O78&gt;0,O88/$D88*100,0)</f>
        <v>0</v>
      </c>
      <c r="AF88" s="1">
        <f t="shared" ref="AF88" si="626">IF(P78&gt;0,P88/$D88*100,0)</f>
        <v>0</v>
      </c>
    </row>
    <row r="92" spans="2:32" ht="15.75" thickBot="1">
      <c r="E92" s="51" t="s">
        <v>4</v>
      </c>
      <c r="F92" s="51"/>
      <c r="G92" s="51"/>
      <c r="H92" s="51"/>
      <c r="I92" s="51"/>
      <c r="J92" s="51"/>
      <c r="K92" s="51"/>
      <c r="L92" s="51"/>
      <c r="M92" s="51"/>
      <c r="N92" s="51"/>
      <c r="O92" s="51"/>
      <c r="P92" s="51"/>
      <c r="T92" s="1"/>
      <c r="U92" s="50" t="s">
        <v>4</v>
      </c>
      <c r="V92" s="50"/>
      <c r="W92" s="50"/>
      <c r="X92" s="50"/>
      <c r="Y92" s="50"/>
      <c r="Z92" s="50"/>
      <c r="AA92" s="50"/>
      <c r="AB92" s="50"/>
      <c r="AC92" s="50"/>
      <c r="AD92" s="50"/>
      <c r="AE92" s="50"/>
      <c r="AF92" s="50"/>
    </row>
    <row r="93" spans="2:32" ht="15.75" thickBot="1">
      <c r="B93" s="20" t="s">
        <v>5</v>
      </c>
      <c r="C93" s="30" t="str">
        <f>'Summary Finance per Partner'!C72</f>
        <v>P7</v>
      </c>
      <c r="D93" s="26" t="s">
        <v>23</v>
      </c>
      <c r="E93" s="27">
        <f>E78</f>
        <v>0</v>
      </c>
      <c r="F93" s="27">
        <f t="shared" ref="F93:P93" si="627">F78</f>
        <v>0</v>
      </c>
      <c r="G93" s="27">
        <f t="shared" si="627"/>
        <v>0</v>
      </c>
      <c r="H93" s="27">
        <f t="shared" si="627"/>
        <v>0</v>
      </c>
      <c r="I93" s="27">
        <f t="shared" si="627"/>
        <v>0</v>
      </c>
      <c r="J93" s="27">
        <f t="shared" si="627"/>
        <v>0</v>
      </c>
      <c r="K93" s="27">
        <f t="shared" si="627"/>
        <v>0</v>
      </c>
      <c r="L93" s="27">
        <f t="shared" si="627"/>
        <v>0</v>
      </c>
      <c r="M93" s="27">
        <f t="shared" si="627"/>
        <v>0</v>
      </c>
      <c r="N93" s="27">
        <f t="shared" si="627"/>
        <v>0</v>
      </c>
      <c r="O93" s="27">
        <f t="shared" si="627"/>
        <v>0</v>
      </c>
      <c r="P93" s="27">
        <f t="shared" si="627"/>
        <v>0</v>
      </c>
      <c r="T93" s="1">
        <v>0</v>
      </c>
      <c r="U93" s="2">
        <f>E93</f>
        <v>0</v>
      </c>
      <c r="V93" s="2">
        <f t="shared" ref="V93" si="628">F93</f>
        <v>0</v>
      </c>
      <c r="W93" s="2">
        <f t="shared" ref="W93" si="629">G93</f>
        <v>0</v>
      </c>
      <c r="X93" s="2">
        <f t="shared" ref="X93" si="630">H93</f>
        <v>0</v>
      </c>
      <c r="Y93" s="2">
        <f t="shared" ref="Y93" si="631">I93</f>
        <v>0</v>
      </c>
      <c r="Z93" s="2">
        <f t="shared" ref="Z93" si="632">J93</f>
        <v>0</v>
      </c>
      <c r="AA93" s="2">
        <f t="shared" ref="AA93" si="633">K93</f>
        <v>0</v>
      </c>
      <c r="AB93" s="2">
        <f t="shared" ref="AB93" si="634">L93</f>
        <v>0</v>
      </c>
      <c r="AC93" s="2">
        <f t="shared" ref="AC93" si="635">M93</f>
        <v>0</v>
      </c>
      <c r="AD93" s="2">
        <f t="shared" ref="AD93" si="636">N93</f>
        <v>0</v>
      </c>
      <c r="AE93" s="2">
        <f t="shared" ref="AE93" si="637">O93</f>
        <v>0</v>
      </c>
      <c r="AF93" s="2">
        <f t="shared" ref="AF93" si="638">P93</f>
        <v>0</v>
      </c>
    </row>
    <row r="94" spans="2:32">
      <c r="B94" s="21"/>
      <c r="C94" s="22" t="s">
        <v>24</v>
      </c>
      <c r="D94" s="9"/>
      <c r="E94" s="7"/>
      <c r="F94" s="4"/>
      <c r="G94" s="4"/>
      <c r="H94" s="4"/>
      <c r="I94" s="4"/>
      <c r="J94" s="4"/>
      <c r="K94" s="4"/>
      <c r="L94" s="4"/>
      <c r="M94" s="4"/>
      <c r="N94" s="4"/>
      <c r="O94" s="4"/>
      <c r="P94" s="4"/>
      <c r="S94" t="str">
        <f>C94</f>
        <v>WP1</v>
      </c>
      <c r="T94" s="1">
        <v>0</v>
      </c>
      <c r="U94" s="1">
        <f>IF(E93&gt;0,E94/$D94*100,0)</f>
        <v>0</v>
      </c>
      <c r="V94" s="1">
        <f t="shared" ref="V94" si="639">IF(F93&gt;0,F94/$D94*100,0)</f>
        <v>0</v>
      </c>
      <c r="W94" s="1">
        <f t="shared" ref="W94" si="640">IF(G93&gt;0,G94/$D94*100,0)</f>
        <v>0</v>
      </c>
      <c r="X94" s="1">
        <f t="shared" ref="X94" si="641">IF(H93&gt;0,H94/$D94*100,0)</f>
        <v>0</v>
      </c>
      <c r="Y94" s="1">
        <f t="shared" ref="Y94" si="642">IF(I93&gt;0,I94/$D94*100,0)</f>
        <v>0</v>
      </c>
      <c r="Z94" s="1">
        <f t="shared" ref="Z94" si="643">IF(J93&gt;0,J94/$D94*100,0)</f>
        <v>0</v>
      </c>
      <c r="AA94" s="1">
        <f t="shared" ref="AA94" si="644">IF(K93&gt;0,K94/$D94*100,0)</f>
        <v>0</v>
      </c>
      <c r="AB94" s="1">
        <f t="shared" ref="AB94" si="645">IF(L93&gt;0,L94/$D94*100,0)</f>
        <v>0</v>
      </c>
      <c r="AC94" s="1">
        <f t="shared" ref="AC94" si="646">IF(M93&gt;0,M94/$D94*100,0)</f>
        <v>0</v>
      </c>
      <c r="AD94" s="1">
        <f t="shared" ref="AD94" si="647">IF(N93&gt;0,N94/$D94*100,0)</f>
        <v>0</v>
      </c>
      <c r="AE94" s="1">
        <f t="shared" ref="AE94" si="648">IF(O93&gt;0,O94/$D94*100,0)</f>
        <v>0</v>
      </c>
      <c r="AF94" s="1">
        <f t="shared" ref="AF94" si="649">IF(P93&gt;0,P94/$D94*100,0)</f>
        <v>0</v>
      </c>
    </row>
    <row r="95" spans="2:32">
      <c r="B95" s="21"/>
      <c r="C95" s="22" t="s">
        <v>25</v>
      </c>
      <c r="D95" s="9"/>
      <c r="E95" s="8"/>
      <c r="F95" s="3"/>
      <c r="G95" s="3"/>
      <c r="H95" s="3"/>
      <c r="I95" s="3"/>
      <c r="J95" s="3"/>
      <c r="K95" s="3"/>
      <c r="L95" s="3"/>
      <c r="M95" s="3"/>
      <c r="N95" s="3"/>
      <c r="O95" s="3"/>
      <c r="P95" s="3"/>
      <c r="S95" t="str">
        <f t="shared" ref="S95:S103" si="650">C95</f>
        <v>WP2</v>
      </c>
      <c r="T95" s="1">
        <v>0</v>
      </c>
      <c r="U95" s="1">
        <f>IF(E93&gt;0,E95/$D95*100,0)</f>
        <v>0</v>
      </c>
      <c r="V95" s="1">
        <f t="shared" ref="V95" si="651">IF(F93&gt;0,F95/$D95*100,0)</f>
        <v>0</v>
      </c>
      <c r="W95" s="1">
        <f t="shared" ref="W95" si="652">IF(G93&gt;0,G95/$D95*100,0)</f>
        <v>0</v>
      </c>
      <c r="X95" s="1">
        <f t="shared" ref="X95" si="653">IF(H93&gt;0,H95/$D95*100,0)</f>
        <v>0</v>
      </c>
      <c r="Y95" s="1">
        <f t="shared" ref="Y95" si="654">IF(I93&gt;0,I95/$D95*100,0)</f>
        <v>0</v>
      </c>
      <c r="Z95" s="1">
        <f t="shared" ref="Z95" si="655">IF(J93&gt;0,J95/$D95*100,0)</f>
        <v>0</v>
      </c>
      <c r="AA95" s="1">
        <f t="shared" ref="AA95" si="656">IF(K93&gt;0,K95/$D95*100,0)</f>
        <v>0</v>
      </c>
      <c r="AB95" s="1">
        <f t="shared" ref="AB95" si="657">IF(L93&gt;0,L95/$D95*100,0)</f>
        <v>0</v>
      </c>
      <c r="AC95" s="1">
        <f t="shared" ref="AC95" si="658">IF(M93&gt;0,M95/$D95*100,0)</f>
        <v>0</v>
      </c>
      <c r="AD95" s="1">
        <f t="shared" ref="AD95" si="659">IF(N93&gt;0,N95/$D95*100,0)</f>
        <v>0</v>
      </c>
      <c r="AE95" s="1">
        <f t="shared" ref="AE95" si="660">IF(O93&gt;0,O95/$D95*100,0)</f>
        <v>0</v>
      </c>
      <c r="AF95" s="1">
        <f t="shared" ref="AF95" si="661">IF(P93&gt;0,P95/$D95*100,0)</f>
        <v>0</v>
      </c>
    </row>
    <row r="96" spans="2:32">
      <c r="B96" s="21"/>
      <c r="C96" s="22" t="s">
        <v>26</v>
      </c>
      <c r="D96" s="9"/>
      <c r="E96" s="8"/>
      <c r="F96" s="3"/>
      <c r="G96" s="3"/>
      <c r="H96" s="3"/>
      <c r="I96" s="3"/>
      <c r="J96" s="3"/>
      <c r="K96" s="3"/>
      <c r="L96" s="3"/>
      <c r="M96" s="3"/>
      <c r="N96" s="3"/>
      <c r="O96" s="3"/>
      <c r="P96" s="3"/>
      <c r="S96" t="str">
        <f t="shared" si="650"/>
        <v>WP3</v>
      </c>
      <c r="T96" s="1">
        <v>0</v>
      </c>
      <c r="U96" s="1">
        <f>IF(E93&gt;0,E96/$D96*100,0)</f>
        <v>0</v>
      </c>
      <c r="V96" s="1">
        <f t="shared" ref="V96" si="662">IF(F93&gt;0,F96/$D96*100,0)</f>
        <v>0</v>
      </c>
      <c r="W96" s="1">
        <f t="shared" ref="W96" si="663">IF(G93&gt;0,G96/$D96*100,0)</f>
        <v>0</v>
      </c>
      <c r="X96" s="1">
        <f t="shared" ref="X96" si="664">IF(H93&gt;0,H96/$D96*100,0)</f>
        <v>0</v>
      </c>
      <c r="Y96" s="1">
        <f t="shared" ref="Y96" si="665">IF(I93&gt;0,I96/$D96*100,0)</f>
        <v>0</v>
      </c>
      <c r="Z96" s="1">
        <f t="shared" ref="Z96" si="666">IF(J93&gt;0,J96/$D96*100,0)</f>
        <v>0</v>
      </c>
      <c r="AA96" s="1">
        <f t="shared" ref="AA96" si="667">IF(K93&gt;0,K96/$D96*100,0)</f>
        <v>0</v>
      </c>
      <c r="AB96" s="1">
        <f t="shared" ref="AB96" si="668">IF(L93&gt;0,L96/$D96*100,0)</f>
        <v>0</v>
      </c>
      <c r="AC96" s="1">
        <f t="shared" ref="AC96" si="669">IF(M93&gt;0,M96/$D96*100,0)</f>
        <v>0</v>
      </c>
      <c r="AD96" s="1">
        <f t="shared" ref="AD96" si="670">IF(N93&gt;0,N96/$D96*100,0)</f>
        <v>0</v>
      </c>
      <c r="AE96" s="1">
        <f t="shared" ref="AE96" si="671">IF(O93&gt;0,O96/$D96*100,0)</f>
        <v>0</v>
      </c>
      <c r="AF96" s="1">
        <f t="shared" ref="AF96" si="672">IF(P93&gt;0,P96/$D96*100,0)</f>
        <v>0</v>
      </c>
    </row>
    <row r="97" spans="2:32">
      <c r="B97" s="21"/>
      <c r="C97" s="22" t="s">
        <v>27</v>
      </c>
      <c r="D97" s="9"/>
      <c r="E97" s="7"/>
      <c r="F97" s="3"/>
      <c r="G97" s="3"/>
      <c r="H97" s="3"/>
      <c r="I97" s="3"/>
      <c r="J97" s="3"/>
      <c r="K97" s="3"/>
      <c r="L97" s="3"/>
      <c r="M97" s="3"/>
      <c r="N97" s="3"/>
      <c r="O97" s="3"/>
      <c r="P97" s="3"/>
      <c r="S97" t="str">
        <f t="shared" si="650"/>
        <v>WP4</v>
      </c>
      <c r="T97" s="1">
        <v>0</v>
      </c>
      <c r="U97" s="1">
        <f>IF(E93&gt;0,E97/$D97*100,0)</f>
        <v>0</v>
      </c>
      <c r="V97" s="1">
        <f t="shared" ref="V97" si="673">IF(F93&gt;0,F97/$D97*100,0)</f>
        <v>0</v>
      </c>
      <c r="W97" s="1">
        <f t="shared" ref="W97" si="674">IF(G93&gt;0,G97/$D97*100,0)</f>
        <v>0</v>
      </c>
      <c r="X97" s="1">
        <f t="shared" ref="X97" si="675">IF(H93&gt;0,H97/$D97*100,0)</f>
        <v>0</v>
      </c>
      <c r="Y97" s="1">
        <f t="shared" ref="Y97" si="676">IF(I93&gt;0,I97/$D97*100,0)</f>
        <v>0</v>
      </c>
      <c r="Z97" s="1">
        <f t="shared" ref="Z97" si="677">IF(J93&gt;0,J97/$D97*100,0)</f>
        <v>0</v>
      </c>
      <c r="AA97" s="1">
        <f t="shared" ref="AA97" si="678">IF(K93&gt;0,K97/$D97*100,0)</f>
        <v>0</v>
      </c>
      <c r="AB97" s="1">
        <f t="shared" ref="AB97" si="679">IF(L93&gt;0,L97/$D97*100,0)</f>
        <v>0</v>
      </c>
      <c r="AC97" s="1">
        <f t="shared" ref="AC97" si="680">IF(M93&gt;0,M97/$D97*100,0)</f>
        <v>0</v>
      </c>
      <c r="AD97" s="1">
        <f t="shared" ref="AD97" si="681">IF(N93&gt;0,N97/$D97*100,0)</f>
        <v>0</v>
      </c>
      <c r="AE97" s="1">
        <f t="shared" ref="AE97" si="682">IF(O93&gt;0,O97/$D97*100,0)</f>
        <v>0</v>
      </c>
      <c r="AF97" s="1">
        <f t="shared" ref="AF97" si="683">IF(P93&gt;0,P97/$D97*100,0)</f>
        <v>0</v>
      </c>
    </row>
    <row r="98" spans="2:32">
      <c r="B98" s="21"/>
      <c r="C98" s="22" t="s">
        <v>28</v>
      </c>
      <c r="D98" s="9"/>
      <c r="E98" s="8"/>
      <c r="F98" s="3"/>
      <c r="G98" s="3"/>
      <c r="H98" s="3"/>
      <c r="I98" s="3"/>
      <c r="J98" s="3"/>
      <c r="K98" s="3"/>
      <c r="L98" s="3"/>
      <c r="M98" s="3"/>
      <c r="N98" s="3"/>
      <c r="O98" s="3"/>
      <c r="P98" s="3"/>
      <c r="S98" t="str">
        <f t="shared" si="650"/>
        <v>WP5</v>
      </c>
      <c r="T98" s="1">
        <v>0</v>
      </c>
      <c r="U98" s="1">
        <f>IF(E93&gt;0,E98/$D98*100,0)</f>
        <v>0</v>
      </c>
      <c r="V98" s="1">
        <f t="shared" ref="V98" si="684">IF(F93&gt;0,F98/$D98*100,0)</f>
        <v>0</v>
      </c>
      <c r="W98" s="1">
        <f t="shared" ref="W98" si="685">IF(G93&gt;0,G98/$D98*100,0)</f>
        <v>0</v>
      </c>
      <c r="X98" s="1">
        <f t="shared" ref="X98" si="686">IF(H93&gt;0,H98/$D98*100,0)</f>
        <v>0</v>
      </c>
      <c r="Y98" s="1">
        <f t="shared" ref="Y98" si="687">IF(I93&gt;0,I98/$D98*100,0)</f>
        <v>0</v>
      </c>
      <c r="Z98" s="1">
        <f t="shared" ref="Z98" si="688">IF(J93&gt;0,J98/$D98*100,0)</f>
        <v>0</v>
      </c>
      <c r="AA98" s="1">
        <f t="shared" ref="AA98" si="689">IF(K93&gt;0,K98/$D98*100,0)</f>
        <v>0</v>
      </c>
      <c r="AB98" s="1">
        <f t="shared" ref="AB98" si="690">IF(L93&gt;0,L98/$D98*100,0)</f>
        <v>0</v>
      </c>
      <c r="AC98" s="1">
        <f t="shared" ref="AC98" si="691">IF(M93&gt;0,M98/$D98*100,0)</f>
        <v>0</v>
      </c>
      <c r="AD98" s="1">
        <f t="shared" ref="AD98" si="692">IF(N93&gt;0,N98/$D98*100,0)</f>
        <v>0</v>
      </c>
      <c r="AE98" s="1">
        <f t="shared" ref="AE98" si="693">IF(O93&gt;0,O98/$D98*100,0)</f>
        <v>0</v>
      </c>
      <c r="AF98" s="1">
        <f t="shared" ref="AF98" si="694">IF(P93&gt;0,P98/$D98*100,0)</f>
        <v>0</v>
      </c>
    </row>
    <row r="99" spans="2:32">
      <c r="B99" s="21"/>
      <c r="C99" s="22" t="s">
        <v>29</v>
      </c>
      <c r="D99" s="9"/>
      <c r="E99" s="8"/>
      <c r="F99" s="3"/>
      <c r="G99" s="3"/>
      <c r="H99" s="3"/>
      <c r="I99" s="3"/>
      <c r="J99" s="3"/>
      <c r="K99" s="3"/>
      <c r="L99" s="3"/>
      <c r="M99" s="3"/>
      <c r="N99" s="3"/>
      <c r="O99" s="3"/>
      <c r="P99" s="3"/>
      <c r="S99" t="str">
        <f t="shared" si="650"/>
        <v>WP6</v>
      </c>
      <c r="T99" s="1">
        <v>0</v>
      </c>
      <c r="U99" s="1">
        <f>IF(E93&gt;0,E99/$D99*100,0)</f>
        <v>0</v>
      </c>
      <c r="V99" s="1">
        <f t="shared" ref="V99" si="695">IF(F93&gt;0,F99/$D99*100,0)</f>
        <v>0</v>
      </c>
      <c r="W99" s="1">
        <f t="shared" ref="W99" si="696">IF(G93&gt;0,G99/$D99*100,0)</f>
        <v>0</v>
      </c>
      <c r="X99" s="1">
        <f t="shared" ref="X99" si="697">IF(H93&gt;0,H99/$D99*100,0)</f>
        <v>0</v>
      </c>
      <c r="Y99" s="1">
        <f t="shared" ref="Y99" si="698">IF(I93&gt;0,I99/$D99*100,0)</f>
        <v>0</v>
      </c>
      <c r="Z99" s="1">
        <f t="shared" ref="Z99" si="699">IF(J93&gt;0,J99/$D99*100,0)</f>
        <v>0</v>
      </c>
      <c r="AA99" s="1">
        <f t="shared" ref="AA99" si="700">IF(K93&gt;0,K99/$D99*100,0)</f>
        <v>0</v>
      </c>
      <c r="AB99" s="1">
        <f t="shared" ref="AB99" si="701">IF(L93&gt;0,L99/$D99*100,0)</f>
        <v>0</v>
      </c>
      <c r="AC99" s="1">
        <f t="shared" ref="AC99" si="702">IF(M93&gt;0,M99/$D99*100,0)</f>
        <v>0</v>
      </c>
      <c r="AD99" s="1">
        <f t="shared" ref="AD99" si="703">IF(N93&gt;0,N99/$D99*100,0)</f>
        <v>0</v>
      </c>
      <c r="AE99" s="1">
        <f t="shared" ref="AE99" si="704">IF(O93&gt;0,O99/$D99*100,0)</f>
        <v>0</v>
      </c>
      <c r="AF99" s="1">
        <f t="shared" ref="AF99" si="705">IF(P93&gt;0,P99/$D99*100,0)</f>
        <v>0</v>
      </c>
    </row>
    <row r="100" spans="2:32">
      <c r="C100" s="22" t="s">
        <v>30</v>
      </c>
      <c r="D100" s="9"/>
      <c r="E100" s="7"/>
      <c r="F100" s="3"/>
      <c r="G100" s="3"/>
      <c r="H100" s="3"/>
      <c r="I100" s="3"/>
      <c r="J100" s="3"/>
      <c r="K100" s="3"/>
      <c r="L100" s="3"/>
      <c r="M100" s="3"/>
      <c r="N100" s="3"/>
      <c r="O100" s="3"/>
      <c r="P100" s="3"/>
      <c r="S100" t="str">
        <f t="shared" si="650"/>
        <v>WP7</v>
      </c>
      <c r="T100" s="1">
        <v>0</v>
      </c>
      <c r="U100" s="1">
        <f>IF(E93&gt;0,E100/$D100*100,0)</f>
        <v>0</v>
      </c>
      <c r="V100" s="1">
        <f t="shared" ref="V100" si="706">IF(F93&gt;0,F100/$D100*100,0)</f>
        <v>0</v>
      </c>
      <c r="W100" s="1">
        <f t="shared" ref="W100" si="707">IF(G93&gt;0,G100/$D100*100,0)</f>
        <v>0</v>
      </c>
      <c r="X100" s="1">
        <f t="shared" ref="X100" si="708">IF(H93&gt;0,H100/$D100*100,0)</f>
        <v>0</v>
      </c>
      <c r="Y100" s="1">
        <f t="shared" ref="Y100" si="709">IF(I93&gt;0,I100/$D100*100,0)</f>
        <v>0</v>
      </c>
      <c r="Z100" s="1">
        <f t="shared" ref="Z100" si="710">IF(J93&gt;0,J100/$D100*100,0)</f>
        <v>0</v>
      </c>
      <c r="AA100" s="1">
        <f t="shared" ref="AA100" si="711">IF(K93&gt;0,K100/$D100*100,0)</f>
        <v>0</v>
      </c>
      <c r="AB100" s="1">
        <f t="shared" ref="AB100" si="712">IF(L93&gt;0,L100/$D100*100,0)</f>
        <v>0</v>
      </c>
      <c r="AC100" s="1">
        <f t="shared" ref="AC100" si="713">IF(M93&gt;0,M100/$D100*100,0)</f>
        <v>0</v>
      </c>
      <c r="AD100" s="1">
        <f t="shared" ref="AD100" si="714">IF(N93&gt;0,N100/$D100*100,0)</f>
        <v>0</v>
      </c>
      <c r="AE100" s="1">
        <f t="shared" ref="AE100" si="715">IF(O93&gt;0,O100/$D100*100,0)</f>
        <v>0</v>
      </c>
      <c r="AF100" s="1">
        <f t="shared" ref="AF100" si="716">IF(P93&gt;0,P100/$D100*100,0)</f>
        <v>0</v>
      </c>
    </row>
    <row r="101" spans="2:32">
      <c r="C101" s="22" t="s">
        <v>31</v>
      </c>
      <c r="D101" s="9"/>
      <c r="E101" s="8"/>
      <c r="F101" s="3"/>
      <c r="G101" s="3"/>
      <c r="H101" s="3"/>
      <c r="I101" s="3"/>
      <c r="J101" s="3"/>
      <c r="K101" s="3"/>
      <c r="L101" s="3"/>
      <c r="M101" s="3"/>
      <c r="N101" s="3"/>
      <c r="O101" s="3"/>
      <c r="P101" s="3"/>
      <c r="S101" t="str">
        <f t="shared" si="650"/>
        <v>WP8</v>
      </c>
      <c r="T101" s="1">
        <v>0</v>
      </c>
      <c r="U101" s="1">
        <f>IF(E93&gt;0,E101/$D101*100,0)</f>
        <v>0</v>
      </c>
      <c r="V101" s="1">
        <f t="shared" ref="V101" si="717">IF(F93&gt;0,F101/$D101*100,0)</f>
        <v>0</v>
      </c>
      <c r="W101" s="1">
        <f t="shared" ref="W101" si="718">IF(G93&gt;0,G101/$D101*100,0)</f>
        <v>0</v>
      </c>
      <c r="X101" s="1">
        <f t="shared" ref="X101" si="719">IF(H93&gt;0,H101/$D101*100,0)</f>
        <v>0</v>
      </c>
      <c r="Y101" s="1">
        <f t="shared" ref="Y101" si="720">IF(I93&gt;0,I101/$D101*100,0)</f>
        <v>0</v>
      </c>
      <c r="Z101" s="1">
        <f t="shared" ref="Z101" si="721">IF(J93&gt;0,J101/$D101*100,0)</f>
        <v>0</v>
      </c>
      <c r="AA101" s="1">
        <f t="shared" ref="AA101" si="722">IF(K93&gt;0,K101/$D101*100,0)</f>
        <v>0</v>
      </c>
      <c r="AB101" s="1">
        <f t="shared" ref="AB101" si="723">IF(L93&gt;0,L101/$D101*100,0)</f>
        <v>0</v>
      </c>
      <c r="AC101" s="1">
        <f t="shared" ref="AC101" si="724">IF(M93&gt;0,M101/$D101*100,0)</f>
        <v>0</v>
      </c>
      <c r="AD101" s="1">
        <f t="shared" ref="AD101" si="725">IF(N93&gt;0,N101/$D101*100,0)</f>
        <v>0</v>
      </c>
      <c r="AE101" s="1">
        <f t="shared" ref="AE101" si="726">IF(O93&gt;0,O101/$D101*100,0)</f>
        <v>0</v>
      </c>
      <c r="AF101" s="1">
        <f t="shared" ref="AF101" si="727">IF(P93&gt;0,P101/$D101*100,0)</f>
        <v>0</v>
      </c>
    </row>
    <row r="102" spans="2:32">
      <c r="C102" s="22" t="s">
        <v>32</v>
      </c>
      <c r="D102" s="9"/>
      <c r="E102" s="8"/>
      <c r="F102" s="3"/>
      <c r="G102" s="3"/>
      <c r="H102" s="3"/>
      <c r="I102" s="3"/>
      <c r="J102" s="3"/>
      <c r="K102" s="3"/>
      <c r="L102" s="3"/>
      <c r="M102" s="3"/>
      <c r="N102" s="3"/>
      <c r="O102" s="3"/>
      <c r="P102" s="3"/>
      <c r="S102" t="str">
        <f t="shared" si="650"/>
        <v>WP9</v>
      </c>
      <c r="T102" s="1">
        <v>0</v>
      </c>
      <c r="U102" s="1">
        <f>IF(E93&gt;0,E102/$D102*100,0)</f>
        <v>0</v>
      </c>
      <c r="V102" s="1">
        <f t="shared" ref="V102" si="728">IF(F93&gt;0,F102/$D102*100,0)</f>
        <v>0</v>
      </c>
      <c r="W102" s="1">
        <f t="shared" ref="W102" si="729">IF(G93&gt;0,G102/$D102*100,0)</f>
        <v>0</v>
      </c>
      <c r="X102" s="1">
        <f t="shared" ref="X102" si="730">IF(H93&gt;0,H102/$D102*100,0)</f>
        <v>0</v>
      </c>
      <c r="Y102" s="1">
        <f t="shared" ref="Y102" si="731">IF(I93&gt;0,I102/$D102*100,0)</f>
        <v>0</v>
      </c>
      <c r="Z102" s="1">
        <f t="shared" ref="Z102" si="732">IF(J93&gt;0,J102/$D102*100,0)</f>
        <v>0</v>
      </c>
      <c r="AA102" s="1">
        <f t="shared" ref="AA102" si="733">IF(K93&gt;0,K102/$D102*100,0)</f>
        <v>0</v>
      </c>
      <c r="AB102" s="1">
        <f t="shared" ref="AB102" si="734">IF(L93&gt;0,L102/$D102*100,0)</f>
        <v>0</v>
      </c>
      <c r="AC102" s="1">
        <f t="shared" ref="AC102" si="735">IF(M93&gt;0,M102/$D102*100,0)</f>
        <v>0</v>
      </c>
      <c r="AD102" s="1">
        <f t="shared" ref="AD102" si="736">IF(N93&gt;0,N102/$D102*100,0)</f>
        <v>0</v>
      </c>
      <c r="AE102" s="1">
        <f t="shared" ref="AE102" si="737">IF(O93&gt;0,O102/$D102*100,0)</f>
        <v>0</v>
      </c>
      <c r="AF102" s="1">
        <f t="shared" ref="AF102" si="738">IF(P93&gt;0,P102/$D102*100,0)</f>
        <v>0</v>
      </c>
    </row>
    <row r="103" spans="2:32">
      <c r="C103" s="22" t="s">
        <v>33</v>
      </c>
      <c r="D103" s="9"/>
      <c r="E103" s="7"/>
      <c r="F103" s="3"/>
      <c r="G103" s="3"/>
      <c r="H103" s="3"/>
      <c r="I103" s="3"/>
      <c r="J103" s="3"/>
      <c r="K103" s="3"/>
      <c r="L103" s="3"/>
      <c r="M103" s="3"/>
      <c r="N103" s="3"/>
      <c r="O103" s="3"/>
      <c r="P103" s="3"/>
      <c r="S103" t="str">
        <f t="shared" si="650"/>
        <v>WP10</v>
      </c>
      <c r="T103" s="1">
        <v>0</v>
      </c>
      <c r="U103" s="1">
        <f>IF(E93&gt;0,E103/$D103*100,0)</f>
        <v>0</v>
      </c>
      <c r="V103" s="1">
        <f t="shared" ref="V103" si="739">IF(F93&gt;0,F103/$D103*100,0)</f>
        <v>0</v>
      </c>
      <c r="W103" s="1">
        <f t="shared" ref="W103" si="740">IF(G93&gt;0,G103/$D103*100,0)</f>
        <v>0</v>
      </c>
      <c r="X103" s="1">
        <f t="shared" ref="X103" si="741">IF(H93&gt;0,H103/$D103*100,0)</f>
        <v>0</v>
      </c>
      <c r="Y103" s="1">
        <f t="shared" ref="Y103" si="742">IF(I93&gt;0,I103/$D103*100,0)</f>
        <v>0</v>
      </c>
      <c r="Z103" s="1">
        <f t="shared" ref="Z103" si="743">IF(J93&gt;0,J103/$D103*100,0)</f>
        <v>0</v>
      </c>
      <c r="AA103" s="1">
        <f t="shared" ref="AA103" si="744">IF(K93&gt;0,K103/$D103*100,0)</f>
        <v>0</v>
      </c>
      <c r="AB103" s="1">
        <f t="shared" ref="AB103" si="745">IF(L93&gt;0,L103/$D103*100,0)</f>
        <v>0</v>
      </c>
      <c r="AC103" s="1">
        <f t="shared" ref="AC103" si="746">IF(M93&gt;0,M103/$D103*100,0)</f>
        <v>0</v>
      </c>
      <c r="AD103" s="1">
        <f t="shared" ref="AD103" si="747">IF(N93&gt;0,N103/$D103*100,0)</f>
        <v>0</v>
      </c>
      <c r="AE103" s="1">
        <f t="shared" ref="AE103" si="748">IF(O93&gt;0,O103/$D103*100,0)</f>
        <v>0</v>
      </c>
      <c r="AF103" s="1">
        <f t="shared" ref="AF103" si="749">IF(P93&gt;0,P103/$D103*100,0)</f>
        <v>0</v>
      </c>
    </row>
    <row r="107" spans="2:32" ht="15.75" thickBot="1">
      <c r="E107" s="51" t="s">
        <v>4</v>
      </c>
      <c r="F107" s="51"/>
      <c r="G107" s="51"/>
      <c r="H107" s="51"/>
      <c r="I107" s="51"/>
      <c r="J107" s="51"/>
      <c r="K107" s="51"/>
      <c r="L107" s="51"/>
      <c r="M107" s="51"/>
      <c r="N107" s="51"/>
      <c r="O107" s="51"/>
      <c r="P107" s="51"/>
      <c r="T107" s="1"/>
      <c r="U107" s="50" t="s">
        <v>4</v>
      </c>
      <c r="V107" s="50"/>
      <c r="W107" s="50"/>
      <c r="X107" s="50"/>
      <c r="Y107" s="50"/>
      <c r="Z107" s="50"/>
      <c r="AA107" s="50"/>
      <c r="AB107" s="50"/>
      <c r="AC107" s="50"/>
      <c r="AD107" s="50"/>
      <c r="AE107" s="50"/>
      <c r="AF107" s="50"/>
    </row>
    <row r="108" spans="2:32" ht="15.75" thickBot="1">
      <c r="B108" s="20" t="s">
        <v>5</v>
      </c>
      <c r="C108" s="30" t="str">
        <f>'Summary Finance per Partner'!C83</f>
        <v>P8</v>
      </c>
      <c r="D108" s="26" t="s">
        <v>23</v>
      </c>
      <c r="E108" s="27">
        <f>E93</f>
        <v>0</v>
      </c>
      <c r="F108" s="27">
        <f t="shared" ref="F108:P108" si="750">F93</f>
        <v>0</v>
      </c>
      <c r="G108" s="27">
        <f t="shared" si="750"/>
        <v>0</v>
      </c>
      <c r="H108" s="27">
        <f t="shared" si="750"/>
        <v>0</v>
      </c>
      <c r="I108" s="27">
        <f t="shared" si="750"/>
        <v>0</v>
      </c>
      <c r="J108" s="27">
        <f t="shared" si="750"/>
        <v>0</v>
      </c>
      <c r="K108" s="27">
        <f t="shared" si="750"/>
        <v>0</v>
      </c>
      <c r="L108" s="27">
        <f t="shared" si="750"/>
        <v>0</v>
      </c>
      <c r="M108" s="27">
        <f t="shared" si="750"/>
        <v>0</v>
      </c>
      <c r="N108" s="27">
        <f t="shared" si="750"/>
        <v>0</v>
      </c>
      <c r="O108" s="27">
        <f t="shared" si="750"/>
        <v>0</v>
      </c>
      <c r="P108" s="27">
        <f t="shared" si="750"/>
        <v>0</v>
      </c>
      <c r="T108" s="1">
        <v>0</v>
      </c>
      <c r="U108" s="2">
        <f>E108</f>
        <v>0</v>
      </c>
      <c r="V108" s="2">
        <f t="shared" ref="V108" si="751">F108</f>
        <v>0</v>
      </c>
      <c r="W108" s="2">
        <f t="shared" ref="W108" si="752">G108</f>
        <v>0</v>
      </c>
      <c r="X108" s="2">
        <f t="shared" ref="X108" si="753">H108</f>
        <v>0</v>
      </c>
      <c r="Y108" s="2">
        <f t="shared" ref="Y108" si="754">I108</f>
        <v>0</v>
      </c>
      <c r="Z108" s="2">
        <f t="shared" ref="Z108" si="755">J108</f>
        <v>0</v>
      </c>
      <c r="AA108" s="2">
        <f t="shared" ref="AA108" si="756">K108</f>
        <v>0</v>
      </c>
      <c r="AB108" s="2">
        <f t="shared" ref="AB108" si="757">L108</f>
        <v>0</v>
      </c>
      <c r="AC108" s="2">
        <f t="shared" ref="AC108" si="758">M108</f>
        <v>0</v>
      </c>
      <c r="AD108" s="2">
        <f t="shared" ref="AD108" si="759">N108</f>
        <v>0</v>
      </c>
      <c r="AE108" s="2">
        <f t="shared" ref="AE108" si="760">O108</f>
        <v>0</v>
      </c>
      <c r="AF108" s="2">
        <f t="shared" ref="AF108" si="761">P108</f>
        <v>0</v>
      </c>
    </row>
    <row r="109" spans="2:32">
      <c r="B109" s="21"/>
      <c r="C109" s="22" t="s">
        <v>24</v>
      </c>
      <c r="D109" s="9"/>
      <c r="E109" s="7"/>
      <c r="F109" s="4"/>
      <c r="G109" s="4"/>
      <c r="H109" s="4"/>
      <c r="I109" s="4"/>
      <c r="J109" s="4"/>
      <c r="K109" s="4"/>
      <c r="L109" s="4"/>
      <c r="M109" s="4"/>
      <c r="N109" s="4"/>
      <c r="O109" s="4"/>
      <c r="P109" s="4"/>
      <c r="S109" t="str">
        <f>C109</f>
        <v>WP1</v>
      </c>
      <c r="T109" s="1">
        <v>0</v>
      </c>
      <c r="U109" s="1">
        <f>IF(E108&gt;0,E109/$D109*100,0)</f>
        <v>0</v>
      </c>
      <c r="V109" s="1">
        <f t="shared" ref="V109" si="762">IF(F108&gt;0,F109/$D109*100,0)</f>
        <v>0</v>
      </c>
      <c r="W109" s="1">
        <f t="shared" ref="W109" si="763">IF(G108&gt;0,G109/$D109*100,0)</f>
        <v>0</v>
      </c>
      <c r="X109" s="1">
        <f t="shared" ref="X109" si="764">IF(H108&gt;0,H109/$D109*100,0)</f>
        <v>0</v>
      </c>
      <c r="Y109" s="1">
        <f t="shared" ref="Y109" si="765">IF(I108&gt;0,I109/$D109*100,0)</f>
        <v>0</v>
      </c>
      <c r="Z109" s="1">
        <f t="shared" ref="Z109" si="766">IF(J108&gt;0,J109/$D109*100,0)</f>
        <v>0</v>
      </c>
      <c r="AA109" s="1">
        <f t="shared" ref="AA109" si="767">IF(K108&gt;0,K109/$D109*100,0)</f>
        <v>0</v>
      </c>
      <c r="AB109" s="1">
        <f t="shared" ref="AB109" si="768">IF(L108&gt;0,L109/$D109*100,0)</f>
        <v>0</v>
      </c>
      <c r="AC109" s="1">
        <f t="shared" ref="AC109" si="769">IF(M108&gt;0,M109/$D109*100,0)</f>
        <v>0</v>
      </c>
      <c r="AD109" s="1">
        <f t="shared" ref="AD109" si="770">IF(N108&gt;0,N109/$D109*100,0)</f>
        <v>0</v>
      </c>
      <c r="AE109" s="1">
        <f t="shared" ref="AE109" si="771">IF(O108&gt;0,O109/$D109*100,0)</f>
        <v>0</v>
      </c>
      <c r="AF109" s="1">
        <f t="shared" ref="AF109" si="772">IF(P108&gt;0,P109/$D109*100,0)</f>
        <v>0</v>
      </c>
    </row>
    <row r="110" spans="2:32">
      <c r="B110" s="21"/>
      <c r="C110" s="22" t="s">
        <v>25</v>
      </c>
      <c r="D110" s="9"/>
      <c r="E110" s="8"/>
      <c r="F110" s="3"/>
      <c r="G110" s="3"/>
      <c r="H110" s="3"/>
      <c r="I110" s="3"/>
      <c r="J110" s="3"/>
      <c r="K110" s="3"/>
      <c r="L110" s="3"/>
      <c r="M110" s="3"/>
      <c r="N110" s="3"/>
      <c r="O110" s="3"/>
      <c r="P110" s="3"/>
      <c r="S110" t="str">
        <f t="shared" ref="S110:S118" si="773">C110</f>
        <v>WP2</v>
      </c>
      <c r="T110" s="1">
        <v>0</v>
      </c>
      <c r="U110" s="1">
        <f>IF(E108&gt;0,E110/$D110*100,0)</f>
        <v>0</v>
      </c>
      <c r="V110" s="1">
        <f t="shared" ref="V110" si="774">IF(F108&gt;0,F110/$D110*100,0)</f>
        <v>0</v>
      </c>
      <c r="W110" s="1">
        <f t="shared" ref="W110" si="775">IF(G108&gt;0,G110/$D110*100,0)</f>
        <v>0</v>
      </c>
      <c r="X110" s="1">
        <f t="shared" ref="X110" si="776">IF(H108&gt;0,H110/$D110*100,0)</f>
        <v>0</v>
      </c>
      <c r="Y110" s="1">
        <f t="shared" ref="Y110" si="777">IF(I108&gt;0,I110/$D110*100,0)</f>
        <v>0</v>
      </c>
      <c r="Z110" s="1">
        <f t="shared" ref="Z110" si="778">IF(J108&gt;0,J110/$D110*100,0)</f>
        <v>0</v>
      </c>
      <c r="AA110" s="1">
        <f t="shared" ref="AA110" si="779">IF(K108&gt;0,K110/$D110*100,0)</f>
        <v>0</v>
      </c>
      <c r="AB110" s="1">
        <f t="shared" ref="AB110" si="780">IF(L108&gt;0,L110/$D110*100,0)</f>
        <v>0</v>
      </c>
      <c r="AC110" s="1">
        <f t="shared" ref="AC110" si="781">IF(M108&gt;0,M110/$D110*100,0)</f>
        <v>0</v>
      </c>
      <c r="AD110" s="1">
        <f t="shared" ref="AD110" si="782">IF(N108&gt;0,N110/$D110*100,0)</f>
        <v>0</v>
      </c>
      <c r="AE110" s="1">
        <f t="shared" ref="AE110" si="783">IF(O108&gt;0,O110/$D110*100,0)</f>
        <v>0</v>
      </c>
      <c r="AF110" s="1">
        <f t="shared" ref="AF110" si="784">IF(P108&gt;0,P110/$D110*100,0)</f>
        <v>0</v>
      </c>
    </row>
    <row r="111" spans="2:32">
      <c r="B111" s="21"/>
      <c r="C111" s="22" t="s">
        <v>26</v>
      </c>
      <c r="D111" s="9"/>
      <c r="E111" s="8"/>
      <c r="F111" s="3"/>
      <c r="G111" s="3"/>
      <c r="H111" s="3"/>
      <c r="I111" s="3"/>
      <c r="J111" s="3"/>
      <c r="K111" s="3"/>
      <c r="L111" s="3"/>
      <c r="M111" s="3"/>
      <c r="N111" s="3"/>
      <c r="O111" s="3"/>
      <c r="P111" s="3"/>
      <c r="S111" t="str">
        <f t="shared" si="773"/>
        <v>WP3</v>
      </c>
      <c r="T111" s="1">
        <v>0</v>
      </c>
      <c r="U111" s="1">
        <f>IF(E108&gt;0,E111/$D111*100,0)</f>
        <v>0</v>
      </c>
      <c r="V111" s="1">
        <f t="shared" ref="V111" si="785">IF(F108&gt;0,F111/$D111*100,0)</f>
        <v>0</v>
      </c>
      <c r="W111" s="1">
        <f t="shared" ref="W111" si="786">IF(G108&gt;0,G111/$D111*100,0)</f>
        <v>0</v>
      </c>
      <c r="X111" s="1">
        <f t="shared" ref="X111" si="787">IF(H108&gt;0,H111/$D111*100,0)</f>
        <v>0</v>
      </c>
      <c r="Y111" s="1">
        <f t="shared" ref="Y111" si="788">IF(I108&gt;0,I111/$D111*100,0)</f>
        <v>0</v>
      </c>
      <c r="Z111" s="1">
        <f t="shared" ref="Z111" si="789">IF(J108&gt;0,J111/$D111*100,0)</f>
        <v>0</v>
      </c>
      <c r="AA111" s="1">
        <f t="shared" ref="AA111" si="790">IF(K108&gt;0,K111/$D111*100,0)</f>
        <v>0</v>
      </c>
      <c r="AB111" s="1">
        <f t="shared" ref="AB111" si="791">IF(L108&gt;0,L111/$D111*100,0)</f>
        <v>0</v>
      </c>
      <c r="AC111" s="1">
        <f t="shared" ref="AC111" si="792">IF(M108&gt;0,M111/$D111*100,0)</f>
        <v>0</v>
      </c>
      <c r="AD111" s="1">
        <f t="shared" ref="AD111" si="793">IF(N108&gt;0,N111/$D111*100,0)</f>
        <v>0</v>
      </c>
      <c r="AE111" s="1">
        <f t="shared" ref="AE111" si="794">IF(O108&gt;0,O111/$D111*100,0)</f>
        <v>0</v>
      </c>
      <c r="AF111" s="1">
        <f t="shared" ref="AF111" si="795">IF(P108&gt;0,P111/$D111*100,0)</f>
        <v>0</v>
      </c>
    </row>
    <row r="112" spans="2:32">
      <c r="B112" s="21"/>
      <c r="C112" s="22" t="s">
        <v>27</v>
      </c>
      <c r="D112" s="9"/>
      <c r="E112" s="7"/>
      <c r="F112" s="3"/>
      <c r="G112" s="3"/>
      <c r="H112" s="3"/>
      <c r="I112" s="3"/>
      <c r="J112" s="3"/>
      <c r="K112" s="3"/>
      <c r="L112" s="3"/>
      <c r="M112" s="3"/>
      <c r="N112" s="3"/>
      <c r="O112" s="3"/>
      <c r="P112" s="3"/>
      <c r="S112" t="str">
        <f t="shared" si="773"/>
        <v>WP4</v>
      </c>
      <c r="T112" s="1">
        <v>0</v>
      </c>
      <c r="U112" s="1">
        <f>IF(E108&gt;0,E112/$D112*100,0)</f>
        <v>0</v>
      </c>
      <c r="V112" s="1">
        <f t="shared" ref="V112" si="796">IF(F108&gt;0,F112/$D112*100,0)</f>
        <v>0</v>
      </c>
      <c r="W112" s="1">
        <f t="shared" ref="W112" si="797">IF(G108&gt;0,G112/$D112*100,0)</f>
        <v>0</v>
      </c>
      <c r="X112" s="1">
        <f t="shared" ref="X112" si="798">IF(H108&gt;0,H112/$D112*100,0)</f>
        <v>0</v>
      </c>
      <c r="Y112" s="1">
        <f t="shared" ref="Y112" si="799">IF(I108&gt;0,I112/$D112*100,0)</f>
        <v>0</v>
      </c>
      <c r="Z112" s="1">
        <f t="shared" ref="Z112" si="800">IF(J108&gt;0,J112/$D112*100,0)</f>
        <v>0</v>
      </c>
      <c r="AA112" s="1">
        <f t="shared" ref="AA112" si="801">IF(K108&gt;0,K112/$D112*100,0)</f>
        <v>0</v>
      </c>
      <c r="AB112" s="1">
        <f t="shared" ref="AB112" si="802">IF(L108&gt;0,L112/$D112*100,0)</f>
        <v>0</v>
      </c>
      <c r="AC112" s="1">
        <f t="shared" ref="AC112" si="803">IF(M108&gt;0,M112/$D112*100,0)</f>
        <v>0</v>
      </c>
      <c r="AD112" s="1">
        <f t="shared" ref="AD112" si="804">IF(N108&gt;0,N112/$D112*100,0)</f>
        <v>0</v>
      </c>
      <c r="AE112" s="1">
        <f t="shared" ref="AE112" si="805">IF(O108&gt;0,O112/$D112*100,0)</f>
        <v>0</v>
      </c>
      <c r="AF112" s="1">
        <f t="shared" ref="AF112" si="806">IF(P108&gt;0,P112/$D112*100,0)</f>
        <v>0</v>
      </c>
    </row>
    <row r="113" spans="2:32">
      <c r="B113" s="21"/>
      <c r="C113" s="22" t="s">
        <v>28</v>
      </c>
      <c r="D113" s="9"/>
      <c r="E113" s="8"/>
      <c r="F113" s="3"/>
      <c r="G113" s="3"/>
      <c r="H113" s="3"/>
      <c r="I113" s="3"/>
      <c r="J113" s="3"/>
      <c r="K113" s="3"/>
      <c r="L113" s="3"/>
      <c r="M113" s="3"/>
      <c r="N113" s="3"/>
      <c r="O113" s="3"/>
      <c r="P113" s="3"/>
      <c r="S113" t="str">
        <f t="shared" si="773"/>
        <v>WP5</v>
      </c>
      <c r="T113" s="1">
        <v>0</v>
      </c>
      <c r="U113" s="1">
        <f>IF(E108&gt;0,E113/$D113*100,0)</f>
        <v>0</v>
      </c>
      <c r="V113" s="1">
        <f t="shared" ref="V113" si="807">IF(F108&gt;0,F113/$D113*100,0)</f>
        <v>0</v>
      </c>
      <c r="W113" s="1">
        <f t="shared" ref="W113" si="808">IF(G108&gt;0,G113/$D113*100,0)</f>
        <v>0</v>
      </c>
      <c r="X113" s="1">
        <f t="shared" ref="X113" si="809">IF(H108&gt;0,H113/$D113*100,0)</f>
        <v>0</v>
      </c>
      <c r="Y113" s="1">
        <f t="shared" ref="Y113" si="810">IF(I108&gt;0,I113/$D113*100,0)</f>
        <v>0</v>
      </c>
      <c r="Z113" s="1">
        <f t="shared" ref="Z113" si="811">IF(J108&gt;0,J113/$D113*100,0)</f>
        <v>0</v>
      </c>
      <c r="AA113" s="1">
        <f t="shared" ref="AA113" si="812">IF(K108&gt;0,K113/$D113*100,0)</f>
        <v>0</v>
      </c>
      <c r="AB113" s="1">
        <f t="shared" ref="AB113" si="813">IF(L108&gt;0,L113/$D113*100,0)</f>
        <v>0</v>
      </c>
      <c r="AC113" s="1">
        <f t="shared" ref="AC113" si="814">IF(M108&gt;0,M113/$D113*100,0)</f>
        <v>0</v>
      </c>
      <c r="AD113" s="1">
        <f t="shared" ref="AD113" si="815">IF(N108&gt;0,N113/$D113*100,0)</f>
        <v>0</v>
      </c>
      <c r="AE113" s="1">
        <f t="shared" ref="AE113" si="816">IF(O108&gt;0,O113/$D113*100,0)</f>
        <v>0</v>
      </c>
      <c r="AF113" s="1">
        <f t="shared" ref="AF113" si="817">IF(P108&gt;0,P113/$D113*100,0)</f>
        <v>0</v>
      </c>
    </row>
    <row r="114" spans="2:32">
      <c r="B114" s="21"/>
      <c r="C114" s="22" t="s">
        <v>29</v>
      </c>
      <c r="D114" s="9"/>
      <c r="E114" s="8"/>
      <c r="F114" s="3"/>
      <c r="G114" s="3"/>
      <c r="H114" s="3"/>
      <c r="I114" s="3"/>
      <c r="J114" s="3"/>
      <c r="K114" s="3"/>
      <c r="L114" s="3"/>
      <c r="M114" s="3"/>
      <c r="N114" s="3"/>
      <c r="O114" s="3"/>
      <c r="P114" s="3"/>
      <c r="S114" t="str">
        <f t="shared" si="773"/>
        <v>WP6</v>
      </c>
      <c r="T114" s="1">
        <v>0</v>
      </c>
      <c r="U114" s="1">
        <f>IF(E108&gt;0,E114/$D114*100,0)</f>
        <v>0</v>
      </c>
      <c r="V114" s="1">
        <f t="shared" ref="V114" si="818">IF(F108&gt;0,F114/$D114*100,0)</f>
        <v>0</v>
      </c>
      <c r="W114" s="1">
        <f t="shared" ref="W114" si="819">IF(G108&gt;0,G114/$D114*100,0)</f>
        <v>0</v>
      </c>
      <c r="X114" s="1">
        <f t="shared" ref="X114" si="820">IF(H108&gt;0,H114/$D114*100,0)</f>
        <v>0</v>
      </c>
      <c r="Y114" s="1">
        <f t="shared" ref="Y114" si="821">IF(I108&gt;0,I114/$D114*100,0)</f>
        <v>0</v>
      </c>
      <c r="Z114" s="1">
        <f t="shared" ref="Z114" si="822">IF(J108&gt;0,J114/$D114*100,0)</f>
        <v>0</v>
      </c>
      <c r="AA114" s="1">
        <f t="shared" ref="AA114" si="823">IF(K108&gt;0,K114/$D114*100,0)</f>
        <v>0</v>
      </c>
      <c r="AB114" s="1">
        <f t="shared" ref="AB114" si="824">IF(L108&gt;0,L114/$D114*100,0)</f>
        <v>0</v>
      </c>
      <c r="AC114" s="1">
        <f t="shared" ref="AC114" si="825">IF(M108&gt;0,M114/$D114*100,0)</f>
        <v>0</v>
      </c>
      <c r="AD114" s="1">
        <f t="shared" ref="AD114" si="826">IF(N108&gt;0,N114/$D114*100,0)</f>
        <v>0</v>
      </c>
      <c r="AE114" s="1">
        <f t="shared" ref="AE114" si="827">IF(O108&gt;0,O114/$D114*100,0)</f>
        <v>0</v>
      </c>
      <c r="AF114" s="1">
        <f t="shared" ref="AF114" si="828">IF(P108&gt;0,P114/$D114*100,0)</f>
        <v>0</v>
      </c>
    </row>
    <row r="115" spans="2:32">
      <c r="C115" s="22" t="s">
        <v>30</v>
      </c>
      <c r="D115" s="9"/>
      <c r="E115" s="7"/>
      <c r="F115" s="3"/>
      <c r="G115" s="3"/>
      <c r="H115" s="3"/>
      <c r="I115" s="3"/>
      <c r="J115" s="3"/>
      <c r="K115" s="3"/>
      <c r="L115" s="3"/>
      <c r="M115" s="3"/>
      <c r="N115" s="3"/>
      <c r="O115" s="3"/>
      <c r="P115" s="3"/>
      <c r="S115" t="str">
        <f t="shared" si="773"/>
        <v>WP7</v>
      </c>
      <c r="T115" s="1">
        <v>0</v>
      </c>
      <c r="U115" s="1">
        <f>IF(E108&gt;0,E115/$D115*100,0)</f>
        <v>0</v>
      </c>
      <c r="V115" s="1">
        <f t="shared" ref="V115" si="829">IF(F108&gt;0,F115/$D115*100,0)</f>
        <v>0</v>
      </c>
      <c r="W115" s="1">
        <f t="shared" ref="W115" si="830">IF(G108&gt;0,G115/$D115*100,0)</f>
        <v>0</v>
      </c>
      <c r="X115" s="1">
        <f t="shared" ref="X115" si="831">IF(H108&gt;0,H115/$D115*100,0)</f>
        <v>0</v>
      </c>
      <c r="Y115" s="1">
        <f t="shared" ref="Y115" si="832">IF(I108&gt;0,I115/$D115*100,0)</f>
        <v>0</v>
      </c>
      <c r="Z115" s="1">
        <f t="shared" ref="Z115" si="833">IF(J108&gt;0,J115/$D115*100,0)</f>
        <v>0</v>
      </c>
      <c r="AA115" s="1">
        <f t="shared" ref="AA115" si="834">IF(K108&gt;0,K115/$D115*100,0)</f>
        <v>0</v>
      </c>
      <c r="AB115" s="1">
        <f t="shared" ref="AB115" si="835">IF(L108&gt;0,L115/$D115*100,0)</f>
        <v>0</v>
      </c>
      <c r="AC115" s="1">
        <f t="shared" ref="AC115" si="836">IF(M108&gt;0,M115/$D115*100,0)</f>
        <v>0</v>
      </c>
      <c r="AD115" s="1">
        <f t="shared" ref="AD115" si="837">IF(N108&gt;0,N115/$D115*100,0)</f>
        <v>0</v>
      </c>
      <c r="AE115" s="1">
        <f t="shared" ref="AE115" si="838">IF(O108&gt;0,O115/$D115*100,0)</f>
        <v>0</v>
      </c>
      <c r="AF115" s="1">
        <f t="shared" ref="AF115" si="839">IF(P108&gt;0,P115/$D115*100,0)</f>
        <v>0</v>
      </c>
    </row>
    <row r="116" spans="2:32">
      <c r="C116" s="22" t="s">
        <v>31</v>
      </c>
      <c r="D116" s="9"/>
      <c r="E116" s="8"/>
      <c r="F116" s="3"/>
      <c r="G116" s="3"/>
      <c r="H116" s="3"/>
      <c r="I116" s="3"/>
      <c r="J116" s="3"/>
      <c r="K116" s="3"/>
      <c r="L116" s="3"/>
      <c r="M116" s="3"/>
      <c r="N116" s="3"/>
      <c r="O116" s="3"/>
      <c r="P116" s="3"/>
      <c r="S116" t="str">
        <f t="shared" si="773"/>
        <v>WP8</v>
      </c>
      <c r="T116" s="1">
        <v>0</v>
      </c>
      <c r="U116" s="1">
        <f>IF(E108&gt;0,E116/$D116*100,0)</f>
        <v>0</v>
      </c>
      <c r="V116" s="1">
        <f t="shared" ref="V116" si="840">IF(F108&gt;0,F116/$D116*100,0)</f>
        <v>0</v>
      </c>
      <c r="W116" s="1">
        <f t="shared" ref="W116" si="841">IF(G108&gt;0,G116/$D116*100,0)</f>
        <v>0</v>
      </c>
      <c r="X116" s="1">
        <f t="shared" ref="X116" si="842">IF(H108&gt;0,H116/$D116*100,0)</f>
        <v>0</v>
      </c>
      <c r="Y116" s="1">
        <f t="shared" ref="Y116" si="843">IF(I108&gt;0,I116/$D116*100,0)</f>
        <v>0</v>
      </c>
      <c r="Z116" s="1">
        <f t="shared" ref="Z116" si="844">IF(J108&gt;0,J116/$D116*100,0)</f>
        <v>0</v>
      </c>
      <c r="AA116" s="1">
        <f t="shared" ref="AA116" si="845">IF(K108&gt;0,K116/$D116*100,0)</f>
        <v>0</v>
      </c>
      <c r="AB116" s="1">
        <f t="shared" ref="AB116" si="846">IF(L108&gt;0,L116/$D116*100,0)</f>
        <v>0</v>
      </c>
      <c r="AC116" s="1">
        <f t="shared" ref="AC116" si="847">IF(M108&gt;0,M116/$D116*100,0)</f>
        <v>0</v>
      </c>
      <c r="AD116" s="1">
        <f t="shared" ref="AD116" si="848">IF(N108&gt;0,N116/$D116*100,0)</f>
        <v>0</v>
      </c>
      <c r="AE116" s="1">
        <f t="shared" ref="AE116" si="849">IF(O108&gt;0,O116/$D116*100,0)</f>
        <v>0</v>
      </c>
      <c r="AF116" s="1">
        <f t="shared" ref="AF116" si="850">IF(P108&gt;0,P116/$D116*100,0)</f>
        <v>0</v>
      </c>
    </row>
    <row r="117" spans="2:32">
      <c r="C117" s="22" t="s">
        <v>32</v>
      </c>
      <c r="D117" s="9"/>
      <c r="E117" s="8"/>
      <c r="F117" s="3"/>
      <c r="G117" s="3"/>
      <c r="H117" s="3"/>
      <c r="I117" s="3"/>
      <c r="J117" s="3"/>
      <c r="K117" s="3"/>
      <c r="L117" s="3"/>
      <c r="M117" s="3"/>
      <c r="N117" s="3"/>
      <c r="O117" s="3"/>
      <c r="P117" s="3"/>
      <c r="S117" t="str">
        <f t="shared" si="773"/>
        <v>WP9</v>
      </c>
      <c r="T117" s="1">
        <v>0</v>
      </c>
      <c r="U117" s="1">
        <f>IF(E108&gt;0,E117/$D117*100,0)</f>
        <v>0</v>
      </c>
      <c r="V117" s="1">
        <f t="shared" ref="V117" si="851">IF(F108&gt;0,F117/$D117*100,0)</f>
        <v>0</v>
      </c>
      <c r="W117" s="1">
        <f t="shared" ref="W117" si="852">IF(G108&gt;0,G117/$D117*100,0)</f>
        <v>0</v>
      </c>
      <c r="X117" s="1">
        <f t="shared" ref="X117" si="853">IF(H108&gt;0,H117/$D117*100,0)</f>
        <v>0</v>
      </c>
      <c r="Y117" s="1">
        <f t="shared" ref="Y117" si="854">IF(I108&gt;0,I117/$D117*100,0)</f>
        <v>0</v>
      </c>
      <c r="Z117" s="1">
        <f t="shared" ref="Z117" si="855">IF(J108&gt;0,J117/$D117*100,0)</f>
        <v>0</v>
      </c>
      <c r="AA117" s="1">
        <f t="shared" ref="AA117" si="856">IF(K108&gt;0,K117/$D117*100,0)</f>
        <v>0</v>
      </c>
      <c r="AB117" s="1">
        <f t="shared" ref="AB117" si="857">IF(L108&gt;0,L117/$D117*100,0)</f>
        <v>0</v>
      </c>
      <c r="AC117" s="1">
        <f t="shared" ref="AC117" si="858">IF(M108&gt;0,M117/$D117*100,0)</f>
        <v>0</v>
      </c>
      <c r="AD117" s="1">
        <f t="shared" ref="AD117" si="859">IF(N108&gt;0,N117/$D117*100,0)</f>
        <v>0</v>
      </c>
      <c r="AE117" s="1">
        <f t="shared" ref="AE117" si="860">IF(O108&gt;0,O117/$D117*100,0)</f>
        <v>0</v>
      </c>
      <c r="AF117" s="1">
        <f t="shared" ref="AF117" si="861">IF(P108&gt;0,P117/$D117*100,0)</f>
        <v>0</v>
      </c>
    </row>
    <row r="118" spans="2:32">
      <c r="C118" s="22" t="s">
        <v>33</v>
      </c>
      <c r="D118" s="9"/>
      <c r="E118" s="7"/>
      <c r="F118" s="3"/>
      <c r="G118" s="3"/>
      <c r="H118" s="3"/>
      <c r="I118" s="3"/>
      <c r="J118" s="3"/>
      <c r="K118" s="3"/>
      <c r="L118" s="3"/>
      <c r="M118" s="3"/>
      <c r="N118" s="3"/>
      <c r="O118" s="3"/>
      <c r="P118" s="3"/>
      <c r="S118" t="str">
        <f t="shared" si="773"/>
        <v>WP10</v>
      </c>
      <c r="T118" s="1">
        <v>0</v>
      </c>
      <c r="U118" s="1">
        <f>IF(E108&gt;0,E118/$D118*100,0)</f>
        <v>0</v>
      </c>
      <c r="V118" s="1">
        <f t="shared" ref="V118" si="862">IF(F108&gt;0,F118/$D118*100,0)</f>
        <v>0</v>
      </c>
      <c r="W118" s="1">
        <f t="shared" ref="W118" si="863">IF(G108&gt;0,G118/$D118*100,0)</f>
        <v>0</v>
      </c>
      <c r="X118" s="1">
        <f t="shared" ref="X118" si="864">IF(H108&gt;0,H118/$D118*100,0)</f>
        <v>0</v>
      </c>
      <c r="Y118" s="1">
        <f t="shared" ref="Y118" si="865">IF(I108&gt;0,I118/$D118*100,0)</f>
        <v>0</v>
      </c>
      <c r="Z118" s="1">
        <f t="shared" ref="Z118" si="866">IF(J108&gt;0,J118/$D118*100,0)</f>
        <v>0</v>
      </c>
      <c r="AA118" s="1">
        <f t="shared" ref="AA118" si="867">IF(K108&gt;0,K118/$D118*100,0)</f>
        <v>0</v>
      </c>
      <c r="AB118" s="1">
        <f t="shared" ref="AB118" si="868">IF(L108&gt;0,L118/$D118*100,0)</f>
        <v>0</v>
      </c>
      <c r="AC118" s="1">
        <f t="shared" ref="AC118" si="869">IF(M108&gt;0,M118/$D118*100,0)</f>
        <v>0</v>
      </c>
      <c r="AD118" s="1">
        <f t="shared" ref="AD118" si="870">IF(N108&gt;0,N118/$D118*100,0)</f>
        <v>0</v>
      </c>
      <c r="AE118" s="1">
        <f t="shared" ref="AE118" si="871">IF(O108&gt;0,O118/$D118*100,0)</f>
        <v>0</v>
      </c>
      <c r="AF118" s="1">
        <f t="shared" ref="AF118" si="872">IF(P108&gt;0,P118/$D118*100,0)</f>
        <v>0</v>
      </c>
    </row>
    <row r="122" spans="2:32" ht="15.75" thickBot="1">
      <c r="E122" s="51" t="s">
        <v>4</v>
      </c>
      <c r="F122" s="51"/>
      <c r="G122" s="51"/>
      <c r="H122" s="51"/>
      <c r="I122" s="51"/>
      <c r="J122" s="51"/>
      <c r="K122" s="51"/>
      <c r="L122" s="51"/>
      <c r="M122" s="51"/>
      <c r="N122" s="51"/>
      <c r="O122" s="51"/>
      <c r="P122" s="51"/>
      <c r="T122" s="1"/>
      <c r="U122" s="50" t="s">
        <v>4</v>
      </c>
      <c r="V122" s="50"/>
      <c r="W122" s="50"/>
      <c r="X122" s="50"/>
      <c r="Y122" s="50"/>
      <c r="Z122" s="50"/>
      <c r="AA122" s="50"/>
      <c r="AB122" s="50"/>
      <c r="AC122" s="50"/>
      <c r="AD122" s="50"/>
      <c r="AE122" s="50"/>
      <c r="AF122" s="50"/>
    </row>
    <row r="123" spans="2:32" ht="15.75" thickBot="1">
      <c r="B123" s="20" t="s">
        <v>5</v>
      </c>
      <c r="C123" s="30" t="str">
        <f>'Summary Finance per Partner'!C94</f>
        <v>P9</v>
      </c>
      <c r="D123" s="26" t="s">
        <v>23</v>
      </c>
      <c r="E123" s="27">
        <f>E108</f>
        <v>0</v>
      </c>
      <c r="F123" s="27">
        <f t="shared" ref="F123:P123" si="873">F108</f>
        <v>0</v>
      </c>
      <c r="G123" s="27">
        <f t="shared" si="873"/>
        <v>0</v>
      </c>
      <c r="H123" s="27">
        <f t="shared" si="873"/>
        <v>0</v>
      </c>
      <c r="I123" s="27">
        <f t="shared" si="873"/>
        <v>0</v>
      </c>
      <c r="J123" s="27">
        <f t="shared" si="873"/>
        <v>0</v>
      </c>
      <c r="K123" s="27">
        <f t="shared" si="873"/>
        <v>0</v>
      </c>
      <c r="L123" s="27">
        <f t="shared" si="873"/>
        <v>0</v>
      </c>
      <c r="M123" s="27">
        <f t="shared" si="873"/>
        <v>0</v>
      </c>
      <c r="N123" s="27">
        <f t="shared" si="873"/>
        <v>0</v>
      </c>
      <c r="O123" s="27">
        <f t="shared" si="873"/>
        <v>0</v>
      </c>
      <c r="P123" s="27">
        <f t="shared" si="873"/>
        <v>0</v>
      </c>
      <c r="T123" s="1">
        <v>0</v>
      </c>
      <c r="U123" s="2">
        <f>E123</f>
        <v>0</v>
      </c>
      <c r="V123" s="2">
        <f t="shared" ref="V123" si="874">F123</f>
        <v>0</v>
      </c>
      <c r="W123" s="2">
        <f t="shared" ref="W123" si="875">G123</f>
        <v>0</v>
      </c>
      <c r="X123" s="2">
        <f t="shared" ref="X123" si="876">H123</f>
        <v>0</v>
      </c>
      <c r="Y123" s="2">
        <f t="shared" ref="Y123" si="877">I123</f>
        <v>0</v>
      </c>
      <c r="Z123" s="2">
        <f t="shared" ref="Z123" si="878">J123</f>
        <v>0</v>
      </c>
      <c r="AA123" s="2">
        <f t="shared" ref="AA123" si="879">K123</f>
        <v>0</v>
      </c>
      <c r="AB123" s="2">
        <f t="shared" ref="AB123" si="880">L123</f>
        <v>0</v>
      </c>
      <c r="AC123" s="2">
        <f t="shared" ref="AC123" si="881">M123</f>
        <v>0</v>
      </c>
      <c r="AD123" s="2">
        <f t="shared" ref="AD123" si="882">N123</f>
        <v>0</v>
      </c>
      <c r="AE123" s="2">
        <f t="shared" ref="AE123" si="883">O123</f>
        <v>0</v>
      </c>
      <c r="AF123" s="2">
        <f t="shared" ref="AF123" si="884">P123</f>
        <v>0</v>
      </c>
    </row>
    <row r="124" spans="2:32">
      <c r="B124" s="21"/>
      <c r="C124" s="22" t="s">
        <v>24</v>
      </c>
      <c r="D124" s="9"/>
      <c r="E124" s="7"/>
      <c r="F124" s="4"/>
      <c r="G124" s="4"/>
      <c r="H124" s="4"/>
      <c r="I124" s="4"/>
      <c r="J124" s="4"/>
      <c r="K124" s="4"/>
      <c r="L124" s="4"/>
      <c r="M124" s="4"/>
      <c r="N124" s="4"/>
      <c r="O124" s="4"/>
      <c r="P124" s="4"/>
      <c r="S124" t="str">
        <f>C124</f>
        <v>WP1</v>
      </c>
      <c r="T124" s="1">
        <v>0</v>
      </c>
      <c r="U124" s="1">
        <f>IF(E123&gt;0,E124/$D124*100,0)</f>
        <v>0</v>
      </c>
      <c r="V124" s="1">
        <f t="shared" ref="V124" si="885">IF(F123&gt;0,F124/$D124*100,0)</f>
        <v>0</v>
      </c>
      <c r="W124" s="1">
        <f t="shared" ref="W124" si="886">IF(G123&gt;0,G124/$D124*100,0)</f>
        <v>0</v>
      </c>
      <c r="X124" s="1">
        <f t="shared" ref="X124" si="887">IF(H123&gt;0,H124/$D124*100,0)</f>
        <v>0</v>
      </c>
      <c r="Y124" s="1">
        <f t="shared" ref="Y124" si="888">IF(I123&gt;0,I124/$D124*100,0)</f>
        <v>0</v>
      </c>
      <c r="Z124" s="1">
        <f t="shared" ref="Z124" si="889">IF(J123&gt;0,J124/$D124*100,0)</f>
        <v>0</v>
      </c>
      <c r="AA124" s="1">
        <f t="shared" ref="AA124" si="890">IF(K123&gt;0,K124/$D124*100,0)</f>
        <v>0</v>
      </c>
      <c r="AB124" s="1">
        <f t="shared" ref="AB124" si="891">IF(L123&gt;0,L124/$D124*100,0)</f>
        <v>0</v>
      </c>
      <c r="AC124" s="1">
        <f t="shared" ref="AC124" si="892">IF(M123&gt;0,M124/$D124*100,0)</f>
        <v>0</v>
      </c>
      <c r="AD124" s="1">
        <f t="shared" ref="AD124" si="893">IF(N123&gt;0,N124/$D124*100,0)</f>
        <v>0</v>
      </c>
      <c r="AE124" s="1">
        <f t="shared" ref="AE124" si="894">IF(O123&gt;0,O124/$D124*100,0)</f>
        <v>0</v>
      </c>
      <c r="AF124" s="1">
        <f t="shared" ref="AF124" si="895">IF(P123&gt;0,P124/$D124*100,0)</f>
        <v>0</v>
      </c>
    </row>
    <row r="125" spans="2:32">
      <c r="B125" s="21"/>
      <c r="C125" s="22" t="s">
        <v>25</v>
      </c>
      <c r="D125" s="9"/>
      <c r="E125" s="8"/>
      <c r="F125" s="3"/>
      <c r="G125" s="3"/>
      <c r="H125" s="3"/>
      <c r="I125" s="3"/>
      <c r="J125" s="3"/>
      <c r="K125" s="3"/>
      <c r="L125" s="3"/>
      <c r="M125" s="3"/>
      <c r="N125" s="3"/>
      <c r="O125" s="3"/>
      <c r="P125" s="3"/>
      <c r="S125" t="str">
        <f t="shared" ref="S125:S133" si="896">C125</f>
        <v>WP2</v>
      </c>
      <c r="T125" s="1">
        <v>0</v>
      </c>
      <c r="U125" s="1">
        <f>IF(E123&gt;0,E125/$D125*100,0)</f>
        <v>0</v>
      </c>
      <c r="V125" s="1">
        <f t="shared" ref="V125" si="897">IF(F123&gt;0,F125/$D125*100,0)</f>
        <v>0</v>
      </c>
      <c r="W125" s="1">
        <f t="shared" ref="W125" si="898">IF(G123&gt;0,G125/$D125*100,0)</f>
        <v>0</v>
      </c>
      <c r="X125" s="1">
        <f t="shared" ref="X125" si="899">IF(H123&gt;0,H125/$D125*100,0)</f>
        <v>0</v>
      </c>
      <c r="Y125" s="1">
        <f t="shared" ref="Y125" si="900">IF(I123&gt;0,I125/$D125*100,0)</f>
        <v>0</v>
      </c>
      <c r="Z125" s="1">
        <f t="shared" ref="Z125" si="901">IF(J123&gt;0,J125/$D125*100,0)</f>
        <v>0</v>
      </c>
      <c r="AA125" s="1">
        <f t="shared" ref="AA125" si="902">IF(K123&gt;0,K125/$D125*100,0)</f>
        <v>0</v>
      </c>
      <c r="AB125" s="1">
        <f t="shared" ref="AB125" si="903">IF(L123&gt;0,L125/$D125*100,0)</f>
        <v>0</v>
      </c>
      <c r="AC125" s="1">
        <f t="shared" ref="AC125" si="904">IF(M123&gt;0,M125/$D125*100,0)</f>
        <v>0</v>
      </c>
      <c r="AD125" s="1">
        <f t="shared" ref="AD125" si="905">IF(N123&gt;0,N125/$D125*100,0)</f>
        <v>0</v>
      </c>
      <c r="AE125" s="1">
        <f t="shared" ref="AE125" si="906">IF(O123&gt;0,O125/$D125*100,0)</f>
        <v>0</v>
      </c>
      <c r="AF125" s="1">
        <f t="shared" ref="AF125" si="907">IF(P123&gt;0,P125/$D125*100,0)</f>
        <v>0</v>
      </c>
    </row>
    <row r="126" spans="2:32">
      <c r="B126" s="21"/>
      <c r="C126" s="22" t="s">
        <v>26</v>
      </c>
      <c r="D126" s="9"/>
      <c r="E126" s="8"/>
      <c r="F126" s="3"/>
      <c r="G126" s="3"/>
      <c r="H126" s="3"/>
      <c r="I126" s="3"/>
      <c r="J126" s="3"/>
      <c r="K126" s="3"/>
      <c r="L126" s="3"/>
      <c r="M126" s="3"/>
      <c r="N126" s="3"/>
      <c r="O126" s="3"/>
      <c r="P126" s="3"/>
      <c r="S126" t="str">
        <f t="shared" si="896"/>
        <v>WP3</v>
      </c>
      <c r="T126" s="1">
        <v>0</v>
      </c>
      <c r="U126" s="1">
        <f>IF(E123&gt;0,E126/$D126*100,0)</f>
        <v>0</v>
      </c>
      <c r="V126" s="1">
        <f t="shared" ref="V126" si="908">IF(F123&gt;0,F126/$D126*100,0)</f>
        <v>0</v>
      </c>
      <c r="W126" s="1">
        <f t="shared" ref="W126" si="909">IF(G123&gt;0,G126/$D126*100,0)</f>
        <v>0</v>
      </c>
      <c r="X126" s="1">
        <f t="shared" ref="X126" si="910">IF(H123&gt;0,H126/$D126*100,0)</f>
        <v>0</v>
      </c>
      <c r="Y126" s="1">
        <f t="shared" ref="Y126" si="911">IF(I123&gt;0,I126/$D126*100,0)</f>
        <v>0</v>
      </c>
      <c r="Z126" s="1">
        <f t="shared" ref="Z126" si="912">IF(J123&gt;0,J126/$D126*100,0)</f>
        <v>0</v>
      </c>
      <c r="AA126" s="1">
        <f t="shared" ref="AA126" si="913">IF(K123&gt;0,K126/$D126*100,0)</f>
        <v>0</v>
      </c>
      <c r="AB126" s="1">
        <f t="shared" ref="AB126" si="914">IF(L123&gt;0,L126/$D126*100,0)</f>
        <v>0</v>
      </c>
      <c r="AC126" s="1">
        <f t="shared" ref="AC126" si="915">IF(M123&gt;0,M126/$D126*100,0)</f>
        <v>0</v>
      </c>
      <c r="AD126" s="1">
        <f t="shared" ref="AD126" si="916">IF(N123&gt;0,N126/$D126*100,0)</f>
        <v>0</v>
      </c>
      <c r="AE126" s="1">
        <f t="shared" ref="AE126" si="917">IF(O123&gt;0,O126/$D126*100,0)</f>
        <v>0</v>
      </c>
      <c r="AF126" s="1">
        <f t="shared" ref="AF126" si="918">IF(P123&gt;0,P126/$D126*100,0)</f>
        <v>0</v>
      </c>
    </row>
    <row r="127" spans="2:32">
      <c r="B127" s="21"/>
      <c r="C127" s="22" t="s">
        <v>27</v>
      </c>
      <c r="D127" s="9"/>
      <c r="E127" s="7"/>
      <c r="F127" s="3"/>
      <c r="G127" s="3"/>
      <c r="H127" s="3"/>
      <c r="I127" s="3"/>
      <c r="J127" s="3"/>
      <c r="K127" s="3"/>
      <c r="L127" s="3"/>
      <c r="M127" s="3"/>
      <c r="N127" s="3"/>
      <c r="O127" s="3"/>
      <c r="P127" s="3"/>
      <c r="S127" t="str">
        <f t="shared" si="896"/>
        <v>WP4</v>
      </c>
      <c r="T127" s="1">
        <v>0</v>
      </c>
      <c r="U127" s="1">
        <f>IF(E123&gt;0,E127/$D127*100,0)</f>
        <v>0</v>
      </c>
      <c r="V127" s="1">
        <f t="shared" ref="V127" si="919">IF(F123&gt;0,F127/$D127*100,0)</f>
        <v>0</v>
      </c>
      <c r="W127" s="1">
        <f t="shared" ref="W127" si="920">IF(G123&gt;0,G127/$D127*100,0)</f>
        <v>0</v>
      </c>
      <c r="X127" s="1">
        <f t="shared" ref="X127" si="921">IF(H123&gt;0,H127/$D127*100,0)</f>
        <v>0</v>
      </c>
      <c r="Y127" s="1">
        <f t="shared" ref="Y127" si="922">IF(I123&gt;0,I127/$D127*100,0)</f>
        <v>0</v>
      </c>
      <c r="Z127" s="1">
        <f t="shared" ref="Z127" si="923">IF(J123&gt;0,J127/$D127*100,0)</f>
        <v>0</v>
      </c>
      <c r="AA127" s="1">
        <f t="shared" ref="AA127" si="924">IF(K123&gt;0,K127/$D127*100,0)</f>
        <v>0</v>
      </c>
      <c r="AB127" s="1">
        <f t="shared" ref="AB127" si="925">IF(L123&gt;0,L127/$D127*100,0)</f>
        <v>0</v>
      </c>
      <c r="AC127" s="1">
        <f t="shared" ref="AC127" si="926">IF(M123&gt;0,M127/$D127*100,0)</f>
        <v>0</v>
      </c>
      <c r="AD127" s="1">
        <f t="shared" ref="AD127" si="927">IF(N123&gt;0,N127/$D127*100,0)</f>
        <v>0</v>
      </c>
      <c r="AE127" s="1">
        <f t="shared" ref="AE127" si="928">IF(O123&gt;0,O127/$D127*100,0)</f>
        <v>0</v>
      </c>
      <c r="AF127" s="1">
        <f t="shared" ref="AF127" si="929">IF(P123&gt;0,P127/$D127*100,0)</f>
        <v>0</v>
      </c>
    </row>
    <row r="128" spans="2:32">
      <c r="B128" s="21"/>
      <c r="C128" s="22" t="s">
        <v>28</v>
      </c>
      <c r="D128" s="9"/>
      <c r="E128" s="8"/>
      <c r="F128" s="3"/>
      <c r="G128" s="3"/>
      <c r="H128" s="3"/>
      <c r="I128" s="3"/>
      <c r="J128" s="3"/>
      <c r="K128" s="3"/>
      <c r="L128" s="3"/>
      <c r="M128" s="3"/>
      <c r="N128" s="3"/>
      <c r="O128" s="3"/>
      <c r="P128" s="3"/>
      <c r="S128" t="str">
        <f t="shared" si="896"/>
        <v>WP5</v>
      </c>
      <c r="T128" s="1">
        <v>0</v>
      </c>
      <c r="U128" s="1">
        <f>IF(E123&gt;0,E128/$D128*100,0)</f>
        <v>0</v>
      </c>
      <c r="V128" s="1">
        <f t="shared" ref="V128" si="930">IF(F123&gt;0,F128/$D128*100,0)</f>
        <v>0</v>
      </c>
      <c r="W128" s="1">
        <f t="shared" ref="W128" si="931">IF(G123&gt;0,G128/$D128*100,0)</f>
        <v>0</v>
      </c>
      <c r="X128" s="1">
        <f t="shared" ref="X128" si="932">IF(H123&gt;0,H128/$D128*100,0)</f>
        <v>0</v>
      </c>
      <c r="Y128" s="1">
        <f t="shared" ref="Y128" si="933">IF(I123&gt;0,I128/$D128*100,0)</f>
        <v>0</v>
      </c>
      <c r="Z128" s="1">
        <f t="shared" ref="Z128" si="934">IF(J123&gt;0,J128/$D128*100,0)</f>
        <v>0</v>
      </c>
      <c r="AA128" s="1">
        <f t="shared" ref="AA128" si="935">IF(K123&gt;0,K128/$D128*100,0)</f>
        <v>0</v>
      </c>
      <c r="AB128" s="1">
        <f t="shared" ref="AB128" si="936">IF(L123&gt;0,L128/$D128*100,0)</f>
        <v>0</v>
      </c>
      <c r="AC128" s="1">
        <f t="shared" ref="AC128" si="937">IF(M123&gt;0,M128/$D128*100,0)</f>
        <v>0</v>
      </c>
      <c r="AD128" s="1">
        <f t="shared" ref="AD128" si="938">IF(N123&gt;0,N128/$D128*100,0)</f>
        <v>0</v>
      </c>
      <c r="AE128" s="1">
        <f t="shared" ref="AE128" si="939">IF(O123&gt;0,O128/$D128*100,0)</f>
        <v>0</v>
      </c>
      <c r="AF128" s="1">
        <f t="shared" ref="AF128" si="940">IF(P123&gt;0,P128/$D128*100,0)</f>
        <v>0</v>
      </c>
    </row>
    <row r="129" spans="2:32">
      <c r="B129" s="21"/>
      <c r="C129" s="22" t="s">
        <v>29</v>
      </c>
      <c r="D129" s="9"/>
      <c r="E129" s="8"/>
      <c r="F129" s="3"/>
      <c r="G129" s="3"/>
      <c r="H129" s="3"/>
      <c r="I129" s="3"/>
      <c r="J129" s="3"/>
      <c r="K129" s="3"/>
      <c r="L129" s="3"/>
      <c r="M129" s="3"/>
      <c r="N129" s="3"/>
      <c r="O129" s="3"/>
      <c r="P129" s="3"/>
      <c r="S129" t="str">
        <f t="shared" si="896"/>
        <v>WP6</v>
      </c>
      <c r="T129" s="1">
        <v>0</v>
      </c>
      <c r="U129" s="1">
        <f>IF(E123&gt;0,E129/$D129*100,0)</f>
        <v>0</v>
      </c>
      <c r="V129" s="1">
        <f t="shared" ref="V129" si="941">IF(F123&gt;0,F129/$D129*100,0)</f>
        <v>0</v>
      </c>
      <c r="W129" s="1">
        <f t="shared" ref="W129" si="942">IF(G123&gt;0,G129/$D129*100,0)</f>
        <v>0</v>
      </c>
      <c r="X129" s="1">
        <f t="shared" ref="X129" si="943">IF(H123&gt;0,H129/$D129*100,0)</f>
        <v>0</v>
      </c>
      <c r="Y129" s="1">
        <f t="shared" ref="Y129" si="944">IF(I123&gt;0,I129/$D129*100,0)</f>
        <v>0</v>
      </c>
      <c r="Z129" s="1">
        <f t="shared" ref="Z129" si="945">IF(J123&gt;0,J129/$D129*100,0)</f>
        <v>0</v>
      </c>
      <c r="AA129" s="1">
        <f t="shared" ref="AA129" si="946">IF(K123&gt;0,K129/$D129*100,0)</f>
        <v>0</v>
      </c>
      <c r="AB129" s="1">
        <f t="shared" ref="AB129" si="947">IF(L123&gt;0,L129/$D129*100,0)</f>
        <v>0</v>
      </c>
      <c r="AC129" s="1">
        <f t="shared" ref="AC129" si="948">IF(M123&gt;0,M129/$D129*100,0)</f>
        <v>0</v>
      </c>
      <c r="AD129" s="1">
        <f t="shared" ref="AD129" si="949">IF(N123&gt;0,N129/$D129*100,0)</f>
        <v>0</v>
      </c>
      <c r="AE129" s="1">
        <f t="shared" ref="AE129" si="950">IF(O123&gt;0,O129/$D129*100,0)</f>
        <v>0</v>
      </c>
      <c r="AF129" s="1">
        <f t="shared" ref="AF129" si="951">IF(P123&gt;0,P129/$D129*100,0)</f>
        <v>0</v>
      </c>
    </row>
    <row r="130" spans="2:32">
      <c r="C130" s="22" t="s">
        <v>30</v>
      </c>
      <c r="D130" s="9"/>
      <c r="E130" s="7"/>
      <c r="F130" s="3"/>
      <c r="G130" s="3"/>
      <c r="H130" s="3"/>
      <c r="I130" s="3"/>
      <c r="J130" s="3"/>
      <c r="K130" s="3"/>
      <c r="L130" s="3"/>
      <c r="M130" s="3"/>
      <c r="N130" s="3"/>
      <c r="O130" s="3"/>
      <c r="P130" s="3"/>
      <c r="S130" t="str">
        <f t="shared" si="896"/>
        <v>WP7</v>
      </c>
      <c r="T130" s="1">
        <v>0</v>
      </c>
      <c r="U130" s="1">
        <f>IF(E123&gt;0,E130/$D130*100,0)</f>
        <v>0</v>
      </c>
      <c r="V130" s="1">
        <f t="shared" ref="V130" si="952">IF(F123&gt;0,F130/$D130*100,0)</f>
        <v>0</v>
      </c>
      <c r="W130" s="1">
        <f t="shared" ref="W130" si="953">IF(G123&gt;0,G130/$D130*100,0)</f>
        <v>0</v>
      </c>
      <c r="X130" s="1">
        <f t="shared" ref="X130" si="954">IF(H123&gt;0,H130/$D130*100,0)</f>
        <v>0</v>
      </c>
      <c r="Y130" s="1">
        <f t="shared" ref="Y130" si="955">IF(I123&gt;0,I130/$D130*100,0)</f>
        <v>0</v>
      </c>
      <c r="Z130" s="1">
        <f t="shared" ref="Z130" si="956">IF(J123&gt;0,J130/$D130*100,0)</f>
        <v>0</v>
      </c>
      <c r="AA130" s="1">
        <f t="shared" ref="AA130" si="957">IF(K123&gt;0,K130/$D130*100,0)</f>
        <v>0</v>
      </c>
      <c r="AB130" s="1">
        <f t="shared" ref="AB130" si="958">IF(L123&gt;0,L130/$D130*100,0)</f>
        <v>0</v>
      </c>
      <c r="AC130" s="1">
        <f t="shared" ref="AC130" si="959">IF(M123&gt;0,M130/$D130*100,0)</f>
        <v>0</v>
      </c>
      <c r="AD130" s="1">
        <f t="shared" ref="AD130" si="960">IF(N123&gt;0,N130/$D130*100,0)</f>
        <v>0</v>
      </c>
      <c r="AE130" s="1">
        <f t="shared" ref="AE130" si="961">IF(O123&gt;0,O130/$D130*100,0)</f>
        <v>0</v>
      </c>
      <c r="AF130" s="1">
        <f t="shared" ref="AF130" si="962">IF(P123&gt;0,P130/$D130*100,0)</f>
        <v>0</v>
      </c>
    </row>
    <row r="131" spans="2:32">
      <c r="C131" s="22" t="s">
        <v>31</v>
      </c>
      <c r="D131" s="9"/>
      <c r="E131" s="8"/>
      <c r="F131" s="3"/>
      <c r="G131" s="3"/>
      <c r="H131" s="3"/>
      <c r="I131" s="3"/>
      <c r="J131" s="3"/>
      <c r="K131" s="3"/>
      <c r="L131" s="3"/>
      <c r="M131" s="3"/>
      <c r="N131" s="3"/>
      <c r="O131" s="3"/>
      <c r="P131" s="3"/>
      <c r="S131" t="str">
        <f t="shared" si="896"/>
        <v>WP8</v>
      </c>
      <c r="T131" s="1">
        <v>0</v>
      </c>
      <c r="U131" s="1">
        <f>IF(E123&gt;0,E131/$D131*100,0)</f>
        <v>0</v>
      </c>
      <c r="V131" s="1">
        <f t="shared" ref="V131" si="963">IF(F123&gt;0,F131/$D131*100,0)</f>
        <v>0</v>
      </c>
      <c r="W131" s="1">
        <f t="shared" ref="W131" si="964">IF(G123&gt;0,G131/$D131*100,0)</f>
        <v>0</v>
      </c>
      <c r="X131" s="1">
        <f t="shared" ref="X131" si="965">IF(H123&gt;0,H131/$D131*100,0)</f>
        <v>0</v>
      </c>
      <c r="Y131" s="1">
        <f t="shared" ref="Y131" si="966">IF(I123&gt;0,I131/$D131*100,0)</f>
        <v>0</v>
      </c>
      <c r="Z131" s="1">
        <f t="shared" ref="Z131" si="967">IF(J123&gt;0,J131/$D131*100,0)</f>
        <v>0</v>
      </c>
      <c r="AA131" s="1">
        <f t="shared" ref="AA131" si="968">IF(K123&gt;0,K131/$D131*100,0)</f>
        <v>0</v>
      </c>
      <c r="AB131" s="1">
        <f t="shared" ref="AB131" si="969">IF(L123&gt;0,L131/$D131*100,0)</f>
        <v>0</v>
      </c>
      <c r="AC131" s="1">
        <f t="shared" ref="AC131" si="970">IF(M123&gt;0,M131/$D131*100,0)</f>
        <v>0</v>
      </c>
      <c r="AD131" s="1">
        <f t="shared" ref="AD131" si="971">IF(N123&gt;0,N131/$D131*100,0)</f>
        <v>0</v>
      </c>
      <c r="AE131" s="1">
        <f t="shared" ref="AE131" si="972">IF(O123&gt;0,O131/$D131*100,0)</f>
        <v>0</v>
      </c>
      <c r="AF131" s="1">
        <f t="shared" ref="AF131" si="973">IF(P123&gt;0,P131/$D131*100,0)</f>
        <v>0</v>
      </c>
    </row>
    <row r="132" spans="2:32">
      <c r="C132" s="22" t="s">
        <v>32</v>
      </c>
      <c r="D132" s="9"/>
      <c r="E132" s="8"/>
      <c r="F132" s="3"/>
      <c r="G132" s="3"/>
      <c r="H132" s="3"/>
      <c r="I132" s="3"/>
      <c r="J132" s="3"/>
      <c r="K132" s="3"/>
      <c r="L132" s="3"/>
      <c r="M132" s="3"/>
      <c r="N132" s="3"/>
      <c r="O132" s="3"/>
      <c r="P132" s="3"/>
      <c r="S132" t="str">
        <f t="shared" si="896"/>
        <v>WP9</v>
      </c>
      <c r="T132" s="1">
        <v>0</v>
      </c>
      <c r="U132" s="1">
        <f>IF(E123&gt;0,E132/$D132*100,0)</f>
        <v>0</v>
      </c>
      <c r="V132" s="1">
        <f t="shared" ref="V132" si="974">IF(F123&gt;0,F132/$D132*100,0)</f>
        <v>0</v>
      </c>
      <c r="W132" s="1">
        <f t="shared" ref="W132" si="975">IF(G123&gt;0,G132/$D132*100,0)</f>
        <v>0</v>
      </c>
      <c r="X132" s="1">
        <f t="shared" ref="X132" si="976">IF(H123&gt;0,H132/$D132*100,0)</f>
        <v>0</v>
      </c>
      <c r="Y132" s="1">
        <f t="shared" ref="Y132" si="977">IF(I123&gt;0,I132/$D132*100,0)</f>
        <v>0</v>
      </c>
      <c r="Z132" s="1">
        <f t="shared" ref="Z132" si="978">IF(J123&gt;0,J132/$D132*100,0)</f>
        <v>0</v>
      </c>
      <c r="AA132" s="1">
        <f t="shared" ref="AA132" si="979">IF(K123&gt;0,K132/$D132*100,0)</f>
        <v>0</v>
      </c>
      <c r="AB132" s="1">
        <f t="shared" ref="AB132" si="980">IF(L123&gt;0,L132/$D132*100,0)</f>
        <v>0</v>
      </c>
      <c r="AC132" s="1">
        <f t="shared" ref="AC132" si="981">IF(M123&gt;0,M132/$D132*100,0)</f>
        <v>0</v>
      </c>
      <c r="AD132" s="1">
        <f t="shared" ref="AD132" si="982">IF(N123&gt;0,N132/$D132*100,0)</f>
        <v>0</v>
      </c>
      <c r="AE132" s="1">
        <f t="shared" ref="AE132" si="983">IF(O123&gt;0,O132/$D132*100,0)</f>
        <v>0</v>
      </c>
      <c r="AF132" s="1">
        <f t="shared" ref="AF132" si="984">IF(P123&gt;0,P132/$D132*100,0)</f>
        <v>0</v>
      </c>
    </row>
    <row r="133" spans="2:32">
      <c r="C133" s="22" t="s">
        <v>33</v>
      </c>
      <c r="D133" s="9"/>
      <c r="E133" s="7"/>
      <c r="F133" s="3"/>
      <c r="G133" s="3"/>
      <c r="H133" s="3"/>
      <c r="I133" s="3"/>
      <c r="J133" s="3"/>
      <c r="K133" s="3"/>
      <c r="L133" s="3"/>
      <c r="M133" s="3"/>
      <c r="N133" s="3"/>
      <c r="O133" s="3"/>
      <c r="P133" s="3"/>
      <c r="S133" t="str">
        <f t="shared" si="896"/>
        <v>WP10</v>
      </c>
      <c r="T133" s="1">
        <v>0</v>
      </c>
      <c r="U133" s="1">
        <f>IF(E123&gt;0,E133/$D133*100,0)</f>
        <v>0</v>
      </c>
      <c r="V133" s="1">
        <f t="shared" ref="V133" si="985">IF(F123&gt;0,F133/$D133*100,0)</f>
        <v>0</v>
      </c>
      <c r="W133" s="1">
        <f t="shared" ref="W133" si="986">IF(G123&gt;0,G133/$D133*100,0)</f>
        <v>0</v>
      </c>
      <c r="X133" s="1">
        <f t="shared" ref="X133" si="987">IF(H123&gt;0,H133/$D133*100,0)</f>
        <v>0</v>
      </c>
      <c r="Y133" s="1">
        <f t="shared" ref="Y133" si="988">IF(I123&gt;0,I133/$D133*100,0)</f>
        <v>0</v>
      </c>
      <c r="Z133" s="1">
        <f t="shared" ref="Z133" si="989">IF(J123&gt;0,J133/$D133*100,0)</f>
        <v>0</v>
      </c>
      <c r="AA133" s="1">
        <f t="shared" ref="AA133" si="990">IF(K123&gt;0,K133/$D133*100,0)</f>
        <v>0</v>
      </c>
      <c r="AB133" s="1">
        <f t="shared" ref="AB133" si="991">IF(L123&gt;0,L133/$D133*100,0)</f>
        <v>0</v>
      </c>
      <c r="AC133" s="1">
        <f t="shared" ref="AC133" si="992">IF(M123&gt;0,M133/$D133*100,0)</f>
        <v>0</v>
      </c>
      <c r="AD133" s="1">
        <f t="shared" ref="AD133" si="993">IF(N123&gt;0,N133/$D133*100,0)</f>
        <v>0</v>
      </c>
      <c r="AE133" s="1">
        <f t="shared" ref="AE133" si="994">IF(O123&gt;0,O133/$D133*100,0)</f>
        <v>0</v>
      </c>
      <c r="AF133" s="1">
        <f t="shared" ref="AF133" si="995">IF(P123&gt;0,P133/$D133*100,0)</f>
        <v>0</v>
      </c>
    </row>
    <row r="137" spans="2:32" ht="15.75" thickBot="1">
      <c r="E137" s="51" t="s">
        <v>4</v>
      </c>
      <c r="F137" s="51"/>
      <c r="G137" s="51"/>
      <c r="H137" s="51"/>
      <c r="I137" s="51"/>
      <c r="J137" s="51"/>
      <c r="K137" s="51"/>
      <c r="L137" s="51"/>
      <c r="M137" s="51"/>
      <c r="N137" s="51"/>
      <c r="O137" s="51"/>
      <c r="P137" s="51"/>
      <c r="T137" s="1"/>
      <c r="U137" s="50" t="s">
        <v>4</v>
      </c>
      <c r="V137" s="50"/>
      <c r="W137" s="50"/>
      <c r="X137" s="50"/>
      <c r="Y137" s="50"/>
      <c r="Z137" s="50"/>
      <c r="AA137" s="50"/>
      <c r="AB137" s="50"/>
      <c r="AC137" s="50"/>
      <c r="AD137" s="50"/>
      <c r="AE137" s="50"/>
      <c r="AF137" s="50"/>
    </row>
    <row r="138" spans="2:32" ht="15.75" thickBot="1">
      <c r="B138" s="20" t="s">
        <v>5</v>
      </c>
      <c r="C138" s="30" t="str">
        <f>'Summary Finance per Partner'!C105</f>
        <v>P10</v>
      </c>
      <c r="D138" s="26" t="s">
        <v>23</v>
      </c>
      <c r="E138" s="27">
        <f>E123</f>
        <v>0</v>
      </c>
      <c r="F138" s="27">
        <f t="shared" ref="F138:P138" si="996">F123</f>
        <v>0</v>
      </c>
      <c r="G138" s="27">
        <f t="shared" si="996"/>
        <v>0</v>
      </c>
      <c r="H138" s="27">
        <f t="shared" si="996"/>
        <v>0</v>
      </c>
      <c r="I138" s="27">
        <f t="shared" si="996"/>
        <v>0</v>
      </c>
      <c r="J138" s="27">
        <f t="shared" si="996"/>
        <v>0</v>
      </c>
      <c r="K138" s="27">
        <f t="shared" si="996"/>
        <v>0</v>
      </c>
      <c r="L138" s="27">
        <f t="shared" si="996"/>
        <v>0</v>
      </c>
      <c r="M138" s="27">
        <f t="shared" si="996"/>
        <v>0</v>
      </c>
      <c r="N138" s="27">
        <f t="shared" si="996"/>
        <v>0</v>
      </c>
      <c r="O138" s="27">
        <f t="shared" si="996"/>
        <v>0</v>
      </c>
      <c r="P138" s="27">
        <f t="shared" si="996"/>
        <v>0</v>
      </c>
      <c r="T138" s="1">
        <v>0</v>
      </c>
      <c r="U138" s="2">
        <f>E138</f>
        <v>0</v>
      </c>
      <c r="V138" s="2">
        <f t="shared" ref="V138" si="997">F138</f>
        <v>0</v>
      </c>
      <c r="W138" s="2">
        <f t="shared" ref="W138" si="998">G138</f>
        <v>0</v>
      </c>
      <c r="X138" s="2">
        <f t="shared" ref="X138" si="999">H138</f>
        <v>0</v>
      </c>
      <c r="Y138" s="2">
        <f t="shared" ref="Y138" si="1000">I138</f>
        <v>0</v>
      </c>
      <c r="Z138" s="2">
        <f t="shared" ref="Z138" si="1001">J138</f>
        <v>0</v>
      </c>
      <c r="AA138" s="2">
        <f t="shared" ref="AA138" si="1002">K138</f>
        <v>0</v>
      </c>
      <c r="AB138" s="2">
        <f t="shared" ref="AB138" si="1003">L138</f>
        <v>0</v>
      </c>
      <c r="AC138" s="2">
        <f t="shared" ref="AC138" si="1004">M138</f>
        <v>0</v>
      </c>
      <c r="AD138" s="2">
        <f t="shared" ref="AD138" si="1005">N138</f>
        <v>0</v>
      </c>
      <c r="AE138" s="2">
        <f t="shared" ref="AE138" si="1006">O138</f>
        <v>0</v>
      </c>
      <c r="AF138" s="2">
        <f t="shared" ref="AF138" si="1007">P138</f>
        <v>0</v>
      </c>
    </row>
    <row r="139" spans="2:32">
      <c r="B139" s="21"/>
      <c r="C139" s="22" t="s">
        <v>24</v>
      </c>
      <c r="D139" s="9"/>
      <c r="E139" s="7"/>
      <c r="F139" s="4"/>
      <c r="G139" s="4"/>
      <c r="H139" s="4"/>
      <c r="I139" s="4"/>
      <c r="J139" s="4"/>
      <c r="K139" s="4"/>
      <c r="L139" s="4"/>
      <c r="M139" s="4"/>
      <c r="N139" s="4"/>
      <c r="O139" s="4"/>
      <c r="P139" s="4"/>
      <c r="S139" t="str">
        <f>C139</f>
        <v>WP1</v>
      </c>
      <c r="T139" s="1">
        <v>0</v>
      </c>
      <c r="U139" s="1">
        <f>IF(E138&gt;0,E139/$D139*100,0)</f>
        <v>0</v>
      </c>
      <c r="V139" s="1">
        <f t="shared" ref="V139" si="1008">IF(F138&gt;0,F139/$D139*100,0)</f>
        <v>0</v>
      </c>
      <c r="W139" s="1">
        <f t="shared" ref="W139" si="1009">IF(G138&gt;0,G139/$D139*100,0)</f>
        <v>0</v>
      </c>
      <c r="X139" s="1">
        <f t="shared" ref="X139" si="1010">IF(H138&gt;0,H139/$D139*100,0)</f>
        <v>0</v>
      </c>
      <c r="Y139" s="1">
        <f t="shared" ref="Y139" si="1011">IF(I138&gt;0,I139/$D139*100,0)</f>
        <v>0</v>
      </c>
      <c r="Z139" s="1">
        <f t="shared" ref="Z139" si="1012">IF(J138&gt;0,J139/$D139*100,0)</f>
        <v>0</v>
      </c>
      <c r="AA139" s="1">
        <f t="shared" ref="AA139" si="1013">IF(K138&gt;0,K139/$D139*100,0)</f>
        <v>0</v>
      </c>
      <c r="AB139" s="1">
        <f t="shared" ref="AB139" si="1014">IF(L138&gt;0,L139/$D139*100,0)</f>
        <v>0</v>
      </c>
      <c r="AC139" s="1">
        <f t="shared" ref="AC139" si="1015">IF(M138&gt;0,M139/$D139*100,0)</f>
        <v>0</v>
      </c>
      <c r="AD139" s="1">
        <f t="shared" ref="AD139" si="1016">IF(N138&gt;0,N139/$D139*100,0)</f>
        <v>0</v>
      </c>
      <c r="AE139" s="1">
        <f t="shared" ref="AE139" si="1017">IF(O138&gt;0,O139/$D139*100,0)</f>
        <v>0</v>
      </c>
      <c r="AF139" s="1">
        <f t="shared" ref="AF139" si="1018">IF(P138&gt;0,P139/$D139*100,0)</f>
        <v>0</v>
      </c>
    </row>
    <row r="140" spans="2:32">
      <c r="B140" s="21"/>
      <c r="C140" s="22" t="s">
        <v>25</v>
      </c>
      <c r="D140" s="9"/>
      <c r="E140" s="8"/>
      <c r="F140" s="3"/>
      <c r="G140" s="3"/>
      <c r="H140" s="3"/>
      <c r="I140" s="3"/>
      <c r="J140" s="3"/>
      <c r="K140" s="3"/>
      <c r="L140" s="3"/>
      <c r="M140" s="3"/>
      <c r="N140" s="3"/>
      <c r="O140" s="3"/>
      <c r="P140" s="3"/>
      <c r="S140" t="str">
        <f t="shared" ref="S140:S148" si="1019">C140</f>
        <v>WP2</v>
      </c>
      <c r="T140" s="1">
        <v>0</v>
      </c>
      <c r="U140" s="1">
        <f>IF(E138&gt;0,E140/$D140*100,0)</f>
        <v>0</v>
      </c>
      <c r="V140" s="1">
        <f t="shared" ref="V140" si="1020">IF(F138&gt;0,F140/$D140*100,0)</f>
        <v>0</v>
      </c>
      <c r="W140" s="1">
        <f t="shared" ref="W140" si="1021">IF(G138&gt;0,G140/$D140*100,0)</f>
        <v>0</v>
      </c>
      <c r="X140" s="1">
        <f t="shared" ref="X140" si="1022">IF(H138&gt;0,H140/$D140*100,0)</f>
        <v>0</v>
      </c>
      <c r="Y140" s="1">
        <f t="shared" ref="Y140" si="1023">IF(I138&gt;0,I140/$D140*100,0)</f>
        <v>0</v>
      </c>
      <c r="Z140" s="1">
        <f t="shared" ref="Z140" si="1024">IF(J138&gt;0,J140/$D140*100,0)</f>
        <v>0</v>
      </c>
      <c r="AA140" s="1">
        <f t="shared" ref="AA140" si="1025">IF(K138&gt;0,K140/$D140*100,0)</f>
        <v>0</v>
      </c>
      <c r="AB140" s="1">
        <f t="shared" ref="AB140" si="1026">IF(L138&gt;0,L140/$D140*100,0)</f>
        <v>0</v>
      </c>
      <c r="AC140" s="1">
        <f t="shared" ref="AC140" si="1027">IF(M138&gt;0,M140/$D140*100,0)</f>
        <v>0</v>
      </c>
      <c r="AD140" s="1">
        <f t="shared" ref="AD140" si="1028">IF(N138&gt;0,N140/$D140*100,0)</f>
        <v>0</v>
      </c>
      <c r="AE140" s="1">
        <f t="shared" ref="AE140" si="1029">IF(O138&gt;0,O140/$D140*100,0)</f>
        <v>0</v>
      </c>
      <c r="AF140" s="1">
        <f t="shared" ref="AF140" si="1030">IF(P138&gt;0,P140/$D140*100,0)</f>
        <v>0</v>
      </c>
    </row>
    <row r="141" spans="2:32">
      <c r="B141" s="21"/>
      <c r="C141" s="22" t="s">
        <v>26</v>
      </c>
      <c r="D141" s="9"/>
      <c r="E141" s="8"/>
      <c r="F141" s="3"/>
      <c r="G141" s="3"/>
      <c r="H141" s="3"/>
      <c r="I141" s="3"/>
      <c r="J141" s="3"/>
      <c r="K141" s="3"/>
      <c r="L141" s="3"/>
      <c r="M141" s="3"/>
      <c r="N141" s="3"/>
      <c r="O141" s="3"/>
      <c r="P141" s="3"/>
      <c r="S141" t="str">
        <f t="shared" si="1019"/>
        <v>WP3</v>
      </c>
      <c r="T141" s="1">
        <v>0</v>
      </c>
      <c r="U141" s="1">
        <f>IF(E138&gt;0,E141/$D141*100,0)</f>
        <v>0</v>
      </c>
      <c r="V141" s="1">
        <f t="shared" ref="V141" si="1031">IF(F138&gt;0,F141/$D141*100,0)</f>
        <v>0</v>
      </c>
      <c r="W141" s="1">
        <f t="shared" ref="W141" si="1032">IF(G138&gt;0,G141/$D141*100,0)</f>
        <v>0</v>
      </c>
      <c r="X141" s="1">
        <f t="shared" ref="X141" si="1033">IF(H138&gt;0,H141/$D141*100,0)</f>
        <v>0</v>
      </c>
      <c r="Y141" s="1">
        <f t="shared" ref="Y141" si="1034">IF(I138&gt;0,I141/$D141*100,0)</f>
        <v>0</v>
      </c>
      <c r="Z141" s="1">
        <f t="shared" ref="Z141" si="1035">IF(J138&gt;0,J141/$D141*100,0)</f>
        <v>0</v>
      </c>
      <c r="AA141" s="1">
        <f t="shared" ref="AA141" si="1036">IF(K138&gt;0,K141/$D141*100,0)</f>
        <v>0</v>
      </c>
      <c r="AB141" s="1">
        <f t="shared" ref="AB141" si="1037">IF(L138&gt;0,L141/$D141*100,0)</f>
        <v>0</v>
      </c>
      <c r="AC141" s="1">
        <f t="shared" ref="AC141" si="1038">IF(M138&gt;0,M141/$D141*100,0)</f>
        <v>0</v>
      </c>
      <c r="AD141" s="1">
        <f t="shared" ref="AD141" si="1039">IF(N138&gt;0,N141/$D141*100,0)</f>
        <v>0</v>
      </c>
      <c r="AE141" s="1">
        <f t="shared" ref="AE141" si="1040">IF(O138&gt;0,O141/$D141*100,0)</f>
        <v>0</v>
      </c>
      <c r="AF141" s="1">
        <f t="shared" ref="AF141" si="1041">IF(P138&gt;0,P141/$D141*100,0)</f>
        <v>0</v>
      </c>
    </row>
    <row r="142" spans="2:32">
      <c r="B142" s="21"/>
      <c r="C142" s="22" t="s">
        <v>27</v>
      </c>
      <c r="D142" s="9"/>
      <c r="E142" s="7"/>
      <c r="F142" s="3"/>
      <c r="G142" s="3"/>
      <c r="H142" s="3"/>
      <c r="I142" s="3"/>
      <c r="J142" s="3"/>
      <c r="K142" s="3"/>
      <c r="L142" s="3"/>
      <c r="M142" s="3"/>
      <c r="N142" s="3"/>
      <c r="O142" s="3"/>
      <c r="P142" s="3"/>
      <c r="S142" t="str">
        <f t="shared" si="1019"/>
        <v>WP4</v>
      </c>
      <c r="T142" s="1">
        <v>0</v>
      </c>
      <c r="U142" s="1">
        <f>IF(E138&gt;0,E142/$D142*100,0)</f>
        <v>0</v>
      </c>
      <c r="V142" s="1">
        <f t="shared" ref="V142" si="1042">IF(F138&gt;0,F142/$D142*100,0)</f>
        <v>0</v>
      </c>
      <c r="W142" s="1">
        <f t="shared" ref="W142" si="1043">IF(G138&gt;0,G142/$D142*100,0)</f>
        <v>0</v>
      </c>
      <c r="X142" s="1">
        <f t="shared" ref="X142" si="1044">IF(H138&gt;0,H142/$D142*100,0)</f>
        <v>0</v>
      </c>
      <c r="Y142" s="1">
        <f t="shared" ref="Y142" si="1045">IF(I138&gt;0,I142/$D142*100,0)</f>
        <v>0</v>
      </c>
      <c r="Z142" s="1">
        <f t="shared" ref="Z142" si="1046">IF(J138&gt;0,J142/$D142*100,0)</f>
        <v>0</v>
      </c>
      <c r="AA142" s="1">
        <f t="shared" ref="AA142" si="1047">IF(K138&gt;0,K142/$D142*100,0)</f>
        <v>0</v>
      </c>
      <c r="AB142" s="1">
        <f t="shared" ref="AB142" si="1048">IF(L138&gt;0,L142/$D142*100,0)</f>
        <v>0</v>
      </c>
      <c r="AC142" s="1">
        <f t="shared" ref="AC142" si="1049">IF(M138&gt;0,M142/$D142*100,0)</f>
        <v>0</v>
      </c>
      <c r="AD142" s="1">
        <f t="shared" ref="AD142" si="1050">IF(N138&gt;0,N142/$D142*100,0)</f>
        <v>0</v>
      </c>
      <c r="AE142" s="1">
        <f t="shared" ref="AE142" si="1051">IF(O138&gt;0,O142/$D142*100,0)</f>
        <v>0</v>
      </c>
      <c r="AF142" s="1">
        <f t="shared" ref="AF142" si="1052">IF(P138&gt;0,P142/$D142*100,0)</f>
        <v>0</v>
      </c>
    </row>
    <row r="143" spans="2:32">
      <c r="B143" s="21"/>
      <c r="C143" s="22" t="s">
        <v>28</v>
      </c>
      <c r="D143" s="9"/>
      <c r="E143" s="8"/>
      <c r="F143" s="3"/>
      <c r="G143" s="3"/>
      <c r="H143" s="3"/>
      <c r="I143" s="3"/>
      <c r="J143" s="3"/>
      <c r="K143" s="3"/>
      <c r="L143" s="3"/>
      <c r="M143" s="3"/>
      <c r="N143" s="3"/>
      <c r="O143" s="3"/>
      <c r="P143" s="3"/>
      <c r="S143" t="str">
        <f t="shared" si="1019"/>
        <v>WP5</v>
      </c>
      <c r="T143" s="1">
        <v>0</v>
      </c>
      <c r="U143" s="1">
        <f>IF(E138&gt;0,E143/$D143*100,0)</f>
        <v>0</v>
      </c>
      <c r="V143" s="1">
        <f t="shared" ref="V143" si="1053">IF(F138&gt;0,F143/$D143*100,0)</f>
        <v>0</v>
      </c>
      <c r="W143" s="1">
        <f t="shared" ref="W143" si="1054">IF(G138&gt;0,G143/$D143*100,0)</f>
        <v>0</v>
      </c>
      <c r="X143" s="1">
        <f t="shared" ref="X143" si="1055">IF(H138&gt;0,H143/$D143*100,0)</f>
        <v>0</v>
      </c>
      <c r="Y143" s="1">
        <f t="shared" ref="Y143" si="1056">IF(I138&gt;0,I143/$D143*100,0)</f>
        <v>0</v>
      </c>
      <c r="Z143" s="1">
        <f t="shared" ref="Z143" si="1057">IF(J138&gt;0,J143/$D143*100,0)</f>
        <v>0</v>
      </c>
      <c r="AA143" s="1">
        <f t="shared" ref="AA143" si="1058">IF(K138&gt;0,K143/$D143*100,0)</f>
        <v>0</v>
      </c>
      <c r="AB143" s="1">
        <f t="shared" ref="AB143" si="1059">IF(L138&gt;0,L143/$D143*100,0)</f>
        <v>0</v>
      </c>
      <c r="AC143" s="1">
        <f t="shared" ref="AC143" si="1060">IF(M138&gt;0,M143/$D143*100,0)</f>
        <v>0</v>
      </c>
      <c r="AD143" s="1">
        <f t="shared" ref="AD143" si="1061">IF(N138&gt;0,N143/$D143*100,0)</f>
        <v>0</v>
      </c>
      <c r="AE143" s="1">
        <f t="shared" ref="AE143" si="1062">IF(O138&gt;0,O143/$D143*100,0)</f>
        <v>0</v>
      </c>
      <c r="AF143" s="1">
        <f t="shared" ref="AF143" si="1063">IF(P138&gt;0,P143/$D143*100,0)</f>
        <v>0</v>
      </c>
    </row>
    <row r="144" spans="2:32">
      <c r="B144" s="21"/>
      <c r="C144" s="22" t="s">
        <v>29</v>
      </c>
      <c r="D144" s="9"/>
      <c r="E144" s="8"/>
      <c r="F144" s="3"/>
      <c r="G144" s="3"/>
      <c r="H144" s="3"/>
      <c r="I144" s="3"/>
      <c r="J144" s="3"/>
      <c r="K144" s="3"/>
      <c r="L144" s="3"/>
      <c r="M144" s="3"/>
      <c r="N144" s="3"/>
      <c r="O144" s="3"/>
      <c r="P144" s="3"/>
      <c r="S144" t="str">
        <f t="shared" si="1019"/>
        <v>WP6</v>
      </c>
      <c r="T144" s="1">
        <v>0</v>
      </c>
      <c r="U144" s="1">
        <f>IF(E138&gt;0,E144/$D144*100,0)</f>
        <v>0</v>
      </c>
      <c r="V144" s="1">
        <f t="shared" ref="V144" si="1064">IF(F138&gt;0,F144/$D144*100,0)</f>
        <v>0</v>
      </c>
      <c r="W144" s="1">
        <f t="shared" ref="W144" si="1065">IF(G138&gt;0,G144/$D144*100,0)</f>
        <v>0</v>
      </c>
      <c r="X144" s="1">
        <f t="shared" ref="X144" si="1066">IF(H138&gt;0,H144/$D144*100,0)</f>
        <v>0</v>
      </c>
      <c r="Y144" s="1">
        <f t="shared" ref="Y144" si="1067">IF(I138&gt;0,I144/$D144*100,0)</f>
        <v>0</v>
      </c>
      <c r="Z144" s="1">
        <f t="shared" ref="Z144" si="1068">IF(J138&gt;0,J144/$D144*100,0)</f>
        <v>0</v>
      </c>
      <c r="AA144" s="1">
        <f t="shared" ref="AA144" si="1069">IF(K138&gt;0,K144/$D144*100,0)</f>
        <v>0</v>
      </c>
      <c r="AB144" s="1">
        <f t="shared" ref="AB144" si="1070">IF(L138&gt;0,L144/$D144*100,0)</f>
        <v>0</v>
      </c>
      <c r="AC144" s="1">
        <f t="shared" ref="AC144" si="1071">IF(M138&gt;0,M144/$D144*100,0)</f>
        <v>0</v>
      </c>
      <c r="AD144" s="1">
        <f t="shared" ref="AD144" si="1072">IF(N138&gt;0,N144/$D144*100,0)</f>
        <v>0</v>
      </c>
      <c r="AE144" s="1">
        <f t="shared" ref="AE144" si="1073">IF(O138&gt;0,O144/$D144*100,0)</f>
        <v>0</v>
      </c>
      <c r="AF144" s="1">
        <f t="shared" ref="AF144" si="1074">IF(P138&gt;0,P144/$D144*100,0)</f>
        <v>0</v>
      </c>
    </row>
    <row r="145" spans="3:32">
      <c r="C145" s="22" t="s">
        <v>30</v>
      </c>
      <c r="D145" s="9"/>
      <c r="E145" s="7"/>
      <c r="F145" s="3"/>
      <c r="G145" s="3"/>
      <c r="H145" s="3"/>
      <c r="I145" s="3"/>
      <c r="J145" s="3"/>
      <c r="K145" s="3"/>
      <c r="L145" s="3"/>
      <c r="M145" s="3"/>
      <c r="N145" s="3"/>
      <c r="O145" s="3"/>
      <c r="P145" s="3"/>
      <c r="S145" t="str">
        <f t="shared" si="1019"/>
        <v>WP7</v>
      </c>
      <c r="T145" s="1">
        <v>0</v>
      </c>
      <c r="U145" s="1">
        <f>IF(E138&gt;0,E145/$D145*100,0)</f>
        <v>0</v>
      </c>
      <c r="V145" s="1">
        <f t="shared" ref="V145" si="1075">IF(F138&gt;0,F145/$D145*100,0)</f>
        <v>0</v>
      </c>
      <c r="W145" s="1">
        <f t="shared" ref="W145" si="1076">IF(G138&gt;0,G145/$D145*100,0)</f>
        <v>0</v>
      </c>
      <c r="X145" s="1">
        <f t="shared" ref="X145" si="1077">IF(H138&gt;0,H145/$D145*100,0)</f>
        <v>0</v>
      </c>
      <c r="Y145" s="1">
        <f t="shared" ref="Y145" si="1078">IF(I138&gt;0,I145/$D145*100,0)</f>
        <v>0</v>
      </c>
      <c r="Z145" s="1">
        <f t="shared" ref="Z145" si="1079">IF(J138&gt;0,J145/$D145*100,0)</f>
        <v>0</v>
      </c>
      <c r="AA145" s="1">
        <f t="shared" ref="AA145" si="1080">IF(K138&gt;0,K145/$D145*100,0)</f>
        <v>0</v>
      </c>
      <c r="AB145" s="1">
        <f t="shared" ref="AB145" si="1081">IF(L138&gt;0,L145/$D145*100,0)</f>
        <v>0</v>
      </c>
      <c r="AC145" s="1">
        <f t="shared" ref="AC145" si="1082">IF(M138&gt;0,M145/$D145*100,0)</f>
        <v>0</v>
      </c>
      <c r="AD145" s="1">
        <f t="shared" ref="AD145" si="1083">IF(N138&gt;0,N145/$D145*100,0)</f>
        <v>0</v>
      </c>
      <c r="AE145" s="1">
        <f t="shared" ref="AE145" si="1084">IF(O138&gt;0,O145/$D145*100,0)</f>
        <v>0</v>
      </c>
      <c r="AF145" s="1">
        <f t="shared" ref="AF145" si="1085">IF(P138&gt;0,P145/$D145*100,0)</f>
        <v>0</v>
      </c>
    </row>
    <row r="146" spans="3:32">
      <c r="C146" s="22" t="s">
        <v>31</v>
      </c>
      <c r="D146" s="9"/>
      <c r="E146" s="8"/>
      <c r="F146" s="3"/>
      <c r="G146" s="3"/>
      <c r="H146" s="3"/>
      <c r="I146" s="3"/>
      <c r="J146" s="3"/>
      <c r="K146" s="3"/>
      <c r="L146" s="3"/>
      <c r="M146" s="3"/>
      <c r="N146" s="3"/>
      <c r="O146" s="3"/>
      <c r="P146" s="3"/>
      <c r="S146" t="str">
        <f t="shared" si="1019"/>
        <v>WP8</v>
      </c>
      <c r="T146" s="1">
        <v>0</v>
      </c>
      <c r="U146" s="1">
        <f>IF(E138&gt;0,E146/$D146*100,0)</f>
        <v>0</v>
      </c>
      <c r="V146" s="1">
        <f t="shared" ref="V146" si="1086">IF(F138&gt;0,F146/$D146*100,0)</f>
        <v>0</v>
      </c>
      <c r="W146" s="1">
        <f t="shared" ref="W146" si="1087">IF(G138&gt;0,G146/$D146*100,0)</f>
        <v>0</v>
      </c>
      <c r="X146" s="1">
        <f t="shared" ref="X146" si="1088">IF(H138&gt;0,H146/$D146*100,0)</f>
        <v>0</v>
      </c>
      <c r="Y146" s="1">
        <f t="shared" ref="Y146" si="1089">IF(I138&gt;0,I146/$D146*100,0)</f>
        <v>0</v>
      </c>
      <c r="Z146" s="1">
        <f t="shared" ref="Z146" si="1090">IF(J138&gt;0,J146/$D146*100,0)</f>
        <v>0</v>
      </c>
      <c r="AA146" s="1">
        <f t="shared" ref="AA146" si="1091">IF(K138&gt;0,K146/$D146*100,0)</f>
        <v>0</v>
      </c>
      <c r="AB146" s="1">
        <f t="shared" ref="AB146" si="1092">IF(L138&gt;0,L146/$D146*100,0)</f>
        <v>0</v>
      </c>
      <c r="AC146" s="1">
        <f t="shared" ref="AC146" si="1093">IF(M138&gt;0,M146/$D146*100,0)</f>
        <v>0</v>
      </c>
      <c r="AD146" s="1">
        <f t="shared" ref="AD146" si="1094">IF(N138&gt;0,N146/$D146*100,0)</f>
        <v>0</v>
      </c>
      <c r="AE146" s="1">
        <f t="shared" ref="AE146" si="1095">IF(O138&gt;0,O146/$D146*100,0)</f>
        <v>0</v>
      </c>
      <c r="AF146" s="1">
        <f t="shared" ref="AF146" si="1096">IF(P138&gt;0,P146/$D146*100,0)</f>
        <v>0</v>
      </c>
    </row>
    <row r="147" spans="3:32">
      <c r="C147" s="22" t="s">
        <v>32</v>
      </c>
      <c r="D147" s="9"/>
      <c r="E147" s="8"/>
      <c r="F147" s="3"/>
      <c r="G147" s="3"/>
      <c r="H147" s="3"/>
      <c r="I147" s="3"/>
      <c r="J147" s="3"/>
      <c r="K147" s="3"/>
      <c r="L147" s="3"/>
      <c r="M147" s="3"/>
      <c r="N147" s="3"/>
      <c r="O147" s="3"/>
      <c r="P147" s="3"/>
      <c r="S147" t="str">
        <f t="shared" si="1019"/>
        <v>WP9</v>
      </c>
      <c r="T147" s="1">
        <v>0</v>
      </c>
      <c r="U147" s="1">
        <f>IF(E138&gt;0,E147/$D147*100,0)</f>
        <v>0</v>
      </c>
      <c r="V147" s="1">
        <f t="shared" ref="V147" si="1097">IF(F138&gt;0,F147/$D147*100,0)</f>
        <v>0</v>
      </c>
      <c r="W147" s="1">
        <f t="shared" ref="W147" si="1098">IF(G138&gt;0,G147/$D147*100,0)</f>
        <v>0</v>
      </c>
      <c r="X147" s="1">
        <f t="shared" ref="X147" si="1099">IF(H138&gt;0,H147/$D147*100,0)</f>
        <v>0</v>
      </c>
      <c r="Y147" s="1">
        <f t="shared" ref="Y147" si="1100">IF(I138&gt;0,I147/$D147*100,0)</f>
        <v>0</v>
      </c>
      <c r="Z147" s="1">
        <f t="shared" ref="Z147" si="1101">IF(J138&gt;0,J147/$D147*100,0)</f>
        <v>0</v>
      </c>
      <c r="AA147" s="1">
        <f t="shared" ref="AA147" si="1102">IF(K138&gt;0,K147/$D147*100,0)</f>
        <v>0</v>
      </c>
      <c r="AB147" s="1">
        <f t="shared" ref="AB147" si="1103">IF(L138&gt;0,L147/$D147*100,0)</f>
        <v>0</v>
      </c>
      <c r="AC147" s="1">
        <f t="shared" ref="AC147" si="1104">IF(M138&gt;0,M147/$D147*100,0)</f>
        <v>0</v>
      </c>
      <c r="AD147" s="1">
        <f t="shared" ref="AD147" si="1105">IF(N138&gt;0,N147/$D147*100,0)</f>
        <v>0</v>
      </c>
      <c r="AE147" s="1">
        <f t="shared" ref="AE147" si="1106">IF(O138&gt;0,O147/$D147*100,0)</f>
        <v>0</v>
      </c>
      <c r="AF147" s="1">
        <f t="shared" ref="AF147" si="1107">IF(P138&gt;0,P147/$D147*100,0)</f>
        <v>0</v>
      </c>
    </row>
    <row r="148" spans="3:32">
      <c r="C148" s="22" t="s">
        <v>33</v>
      </c>
      <c r="D148" s="9"/>
      <c r="E148" s="7"/>
      <c r="F148" s="3"/>
      <c r="G148" s="3"/>
      <c r="H148" s="3"/>
      <c r="I148" s="3"/>
      <c r="J148" s="3"/>
      <c r="K148" s="3"/>
      <c r="L148" s="3"/>
      <c r="M148" s="3"/>
      <c r="N148" s="3"/>
      <c r="O148" s="3"/>
      <c r="P148" s="3"/>
      <c r="S148" t="str">
        <f t="shared" si="1019"/>
        <v>WP10</v>
      </c>
      <c r="T148" s="1">
        <v>0</v>
      </c>
      <c r="U148" s="1">
        <f>IF(E138&gt;0,E148/$D148*100,0)</f>
        <v>0</v>
      </c>
      <c r="V148" s="1">
        <f t="shared" ref="V148" si="1108">IF(F138&gt;0,F148/$D148*100,0)</f>
        <v>0</v>
      </c>
      <c r="W148" s="1">
        <f t="shared" ref="W148" si="1109">IF(G138&gt;0,G148/$D148*100,0)</f>
        <v>0</v>
      </c>
      <c r="X148" s="1">
        <f t="shared" ref="X148" si="1110">IF(H138&gt;0,H148/$D148*100,0)</f>
        <v>0</v>
      </c>
      <c r="Y148" s="1">
        <f t="shared" ref="Y148" si="1111">IF(I138&gt;0,I148/$D148*100,0)</f>
        <v>0</v>
      </c>
      <c r="Z148" s="1">
        <f t="shared" ref="Z148" si="1112">IF(J138&gt;0,J148/$D148*100,0)</f>
        <v>0</v>
      </c>
      <c r="AA148" s="1">
        <f t="shared" ref="AA148" si="1113">IF(K138&gt;0,K148/$D148*100,0)</f>
        <v>0</v>
      </c>
      <c r="AB148" s="1">
        <f t="shared" ref="AB148" si="1114">IF(L138&gt;0,L148/$D148*100,0)</f>
        <v>0</v>
      </c>
      <c r="AC148" s="1">
        <f t="shared" ref="AC148" si="1115">IF(M138&gt;0,M148/$D148*100,0)</f>
        <v>0</v>
      </c>
      <c r="AD148" s="1">
        <f t="shared" ref="AD148" si="1116">IF(N138&gt;0,N148/$D148*100,0)</f>
        <v>0</v>
      </c>
      <c r="AE148" s="1">
        <f t="shared" ref="AE148" si="1117">IF(O138&gt;0,O148/$D148*100,0)</f>
        <v>0</v>
      </c>
      <c r="AF148" s="1">
        <f t="shared" ref="AF148" si="1118">IF(P138&gt;0,P148/$D148*100,0)</f>
        <v>0</v>
      </c>
    </row>
  </sheetData>
  <mergeCells count="20">
    <mergeCell ref="E137:P137"/>
    <mergeCell ref="U137:AF137"/>
    <mergeCell ref="E92:P92"/>
    <mergeCell ref="U92:AF92"/>
    <mergeCell ref="E107:P107"/>
    <mergeCell ref="U107:AF107"/>
    <mergeCell ref="E122:P122"/>
    <mergeCell ref="U122:AF122"/>
    <mergeCell ref="E47:P47"/>
    <mergeCell ref="U47:AF47"/>
    <mergeCell ref="E62:P62"/>
    <mergeCell ref="U62:AF62"/>
    <mergeCell ref="E77:P77"/>
    <mergeCell ref="U77:AF77"/>
    <mergeCell ref="E2:P2"/>
    <mergeCell ref="U2:AF2"/>
    <mergeCell ref="E17:P17"/>
    <mergeCell ref="U17:AF17"/>
    <mergeCell ref="E32:P32"/>
    <mergeCell ref="U32:AF32"/>
  </mergeCells>
  <phoneticPr fontId="9"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5B0EF-E2C6-4064-91F0-73977720C0C3}">
  <dimension ref="B2:AE173"/>
  <sheetViews>
    <sheetView topLeftCell="A120" zoomScale="108" workbookViewId="0">
      <selection activeCell="AG187" sqref="AG187"/>
    </sheetView>
  </sheetViews>
  <sheetFormatPr defaultRowHeight="15"/>
  <cols>
    <col min="3" max="3" width="10.85546875" bestFit="1" customWidth="1"/>
    <col min="4" max="4" width="11" bestFit="1" customWidth="1"/>
    <col min="17" max="19" width="0" hidden="1" customWidth="1"/>
    <col min="20" max="31" width="10.7109375" hidden="1" customWidth="1"/>
  </cols>
  <sheetData>
    <row r="2" spans="2:31" ht="15.75" thickBot="1">
      <c r="E2" s="53" t="s">
        <v>34</v>
      </c>
      <c r="F2" s="54"/>
      <c r="G2" s="54"/>
      <c r="H2" s="54"/>
      <c r="I2" s="54"/>
      <c r="J2" s="54"/>
      <c r="K2" s="54"/>
      <c r="L2" s="54"/>
      <c r="M2" s="54"/>
      <c r="N2" s="54"/>
      <c r="O2" s="54"/>
      <c r="P2" s="55"/>
    </row>
    <row r="3" spans="2:31" ht="16.5" thickTop="1" thickBot="1">
      <c r="D3" s="17" t="s">
        <v>35</v>
      </c>
      <c r="E3" s="12">
        <f>'Summary Finance per Partner'!F6</f>
        <v>0</v>
      </c>
      <c r="F3" s="12">
        <f>'Summary Finance per Partner'!G6</f>
        <v>0</v>
      </c>
      <c r="G3" s="12">
        <f>'Summary Finance per Partner'!H6</f>
        <v>0</v>
      </c>
      <c r="H3" s="38">
        <f>'Summary Finance per Partner'!I6</f>
        <v>0</v>
      </c>
      <c r="I3" s="32">
        <f>'Summary Finance per Partner'!J6</f>
        <v>0</v>
      </c>
      <c r="J3" s="32">
        <f>'Summary Finance per Partner'!K6</f>
        <v>0</v>
      </c>
      <c r="K3" s="12">
        <f>'Summary Finance per Partner'!L6</f>
        <v>0</v>
      </c>
      <c r="L3" s="12">
        <f>'Summary Finance per Partner'!M6</f>
        <v>0</v>
      </c>
      <c r="M3" s="12">
        <f>'Summary Finance per Partner'!N6</f>
        <v>0</v>
      </c>
      <c r="N3" s="12">
        <f>'Summary Finance per Partner'!O6</f>
        <v>0</v>
      </c>
      <c r="O3" s="12">
        <f>'Summary Finance per Partner'!P6</f>
        <v>0</v>
      </c>
      <c r="P3" s="12">
        <f>'Summary Finance per Partner'!Q6</f>
        <v>0</v>
      </c>
      <c r="T3">
        <v>0</v>
      </c>
      <c r="U3">
        <f>E3</f>
        <v>0</v>
      </c>
      <c r="V3">
        <f t="shared" ref="V3:AE3" si="0">F3</f>
        <v>0</v>
      </c>
      <c r="W3">
        <f t="shared" si="0"/>
        <v>0</v>
      </c>
      <c r="X3">
        <f t="shared" si="0"/>
        <v>0</v>
      </c>
      <c r="Y3">
        <f t="shared" si="0"/>
        <v>0</v>
      </c>
      <c r="Z3">
        <f t="shared" si="0"/>
        <v>0</v>
      </c>
      <c r="AA3">
        <f t="shared" si="0"/>
        <v>0</v>
      </c>
      <c r="AB3">
        <f t="shared" si="0"/>
        <v>0</v>
      </c>
      <c r="AC3">
        <f t="shared" si="0"/>
        <v>0</v>
      </c>
      <c r="AD3">
        <f t="shared" si="0"/>
        <v>0</v>
      </c>
      <c r="AE3">
        <f t="shared" si="0"/>
        <v>0</v>
      </c>
    </row>
    <row r="4" spans="2:31" ht="15.75" thickTop="1">
      <c r="C4" s="35" t="s">
        <v>24</v>
      </c>
      <c r="D4" s="31">
        <f>SUM('Summary Effort per Partner'!D4,'Summary Effort per Partner'!D19,'Summary Effort per Partner'!D34,'Summary Effort per Partner'!D49,'Summary Effort per Partner'!D64,'Summary Effort per Partner'!D79,'Summary Effort per Partner'!D94,'Summary Effort per Partner'!D109,'Summary Effort per Partner'!D124,'Summary Effort per Partner'!D139)</f>
        <v>0</v>
      </c>
      <c r="E4" s="36">
        <f>SUM('Summary Effort per Partner'!E4,'Summary Effort per Partner'!E19,'Summary Effort per Partner'!E34,'Summary Effort per Partner'!E49,'Summary Effort per Partner'!E64,'Summary Effort per Partner'!E79,'Summary Effort per Partner'!E94,'Summary Effort per Partner'!E109,'Summary Effort per Partner'!E124,'Summary Effort per Partner'!E139)</f>
        <v>0</v>
      </c>
      <c r="F4" s="37">
        <f>SUM('Summary Effort per Partner'!F4,'Summary Effort per Partner'!F19,'Summary Effort per Partner'!F34,'Summary Effort per Partner'!F49,'Summary Effort per Partner'!F64,'Summary Effort per Partner'!F79,'Summary Effort per Partner'!F94,'Summary Effort per Partner'!F109,'Summary Effort per Partner'!F124,'Summary Effort per Partner'!F139)</f>
        <v>0</v>
      </c>
      <c r="G4" s="37">
        <f>SUM('Summary Effort per Partner'!G4,'Summary Effort per Partner'!G19,'Summary Effort per Partner'!G34,'Summary Effort per Partner'!G49,'Summary Effort per Partner'!G64,'Summary Effort per Partner'!G79,'Summary Effort per Partner'!G94,'Summary Effort per Partner'!G109,'Summary Effort per Partner'!G124,'Summary Effort per Partner'!G139)</f>
        <v>0</v>
      </c>
      <c r="H4" s="37">
        <f>SUM('Summary Effort per Partner'!H4,'Summary Effort per Partner'!H19,'Summary Effort per Partner'!H34,'Summary Effort per Partner'!H49,'Summary Effort per Partner'!H64,'Summary Effort per Partner'!H79,'Summary Effort per Partner'!H94,'Summary Effort per Partner'!H109,'Summary Effort per Partner'!H124,'Summary Effort per Partner'!H139)</f>
        <v>0</v>
      </c>
      <c r="I4" s="37">
        <f>SUM('Summary Effort per Partner'!I4,'Summary Effort per Partner'!I19,'Summary Effort per Partner'!I34,'Summary Effort per Partner'!I49,'Summary Effort per Partner'!I64,'Summary Effort per Partner'!I79,'Summary Effort per Partner'!I94,'Summary Effort per Partner'!I109,'Summary Effort per Partner'!I124,'Summary Effort per Partner'!I139)</f>
        <v>0</v>
      </c>
      <c r="J4" s="37">
        <f>SUM('Summary Effort per Partner'!J4,'Summary Effort per Partner'!J19,'Summary Effort per Partner'!J34,'Summary Effort per Partner'!J49,'Summary Effort per Partner'!J64,'Summary Effort per Partner'!J79,'Summary Effort per Partner'!J94,'Summary Effort per Partner'!J109,'Summary Effort per Partner'!J124,'Summary Effort per Partner'!J139)</f>
        <v>0</v>
      </c>
      <c r="K4" s="37">
        <f>SUM('Summary Effort per Partner'!K4,'Summary Effort per Partner'!K19,'Summary Effort per Partner'!K34,'Summary Effort per Partner'!K49,'Summary Effort per Partner'!K64,'Summary Effort per Partner'!K79,'Summary Effort per Partner'!K94,'Summary Effort per Partner'!K109,'Summary Effort per Partner'!K124,'Summary Effort per Partner'!K139)</f>
        <v>0</v>
      </c>
      <c r="L4" s="37">
        <f>SUM('Summary Effort per Partner'!L4,'Summary Effort per Partner'!L19,'Summary Effort per Partner'!L34,'Summary Effort per Partner'!L49,'Summary Effort per Partner'!L64,'Summary Effort per Partner'!L79,'Summary Effort per Partner'!L94,'Summary Effort per Partner'!L109,'Summary Effort per Partner'!L124,'Summary Effort per Partner'!L139)</f>
        <v>0</v>
      </c>
      <c r="M4" s="37">
        <f>SUM('Summary Effort per Partner'!M4,'Summary Effort per Partner'!M19,'Summary Effort per Partner'!M34,'Summary Effort per Partner'!M49,'Summary Effort per Partner'!M64,'Summary Effort per Partner'!M79,'Summary Effort per Partner'!M94,'Summary Effort per Partner'!M109,'Summary Effort per Partner'!M124,'Summary Effort per Partner'!M139)</f>
        <v>0</v>
      </c>
      <c r="N4" s="37">
        <f>SUM('Summary Effort per Partner'!N4,'Summary Effort per Partner'!N19,'Summary Effort per Partner'!N34,'Summary Effort per Partner'!N49,'Summary Effort per Partner'!N64,'Summary Effort per Partner'!N79,'Summary Effort per Partner'!N94,'Summary Effort per Partner'!N109,'Summary Effort per Partner'!N124,'Summary Effort per Partner'!N139)</f>
        <v>0</v>
      </c>
      <c r="O4" s="37">
        <f>SUM('Summary Effort per Partner'!O4,'Summary Effort per Partner'!O19,'Summary Effort per Partner'!O34,'Summary Effort per Partner'!O49,'Summary Effort per Partner'!O64,'Summary Effort per Partner'!O79,'Summary Effort per Partner'!O94,'Summary Effort per Partner'!O109,'Summary Effort per Partner'!O124,'Summary Effort per Partner'!O139)</f>
        <v>0</v>
      </c>
      <c r="P4" s="37">
        <f>SUM('Summary Effort per Partner'!P4,'Summary Effort per Partner'!P19,'Summary Effort per Partner'!P34,'Summary Effort per Partner'!P49,'Summary Effort per Partner'!P64,'Summary Effort per Partner'!P79,'Summary Effort per Partner'!P94,'Summary Effort per Partner'!P109,'Summary Effort per Partner'!P124,'Summary Effort per Partner'!P139)</f>
        <v>0</v>
      </c>
      <c r="S4" t="str">
        <f t="shared" ref="S4:S13" si="1">C4</f>
        <v>WP1</v>
      </c>
      <c r="T4">
        <v>0</v>
      </c>
      <c r="U4" t="e">
        <f>IF((E4/$D4*100)&gt;T4-1,E4/$D4*100,0)</f>
        <v>#DIV/0!</v>
      </c>
      <c r="V4" t="e">
        <f>IF((F4/$D4*100)&gt;U4-1,F4/$D4*100,0)</f>
        <v>#DIV/0!</v>
      </c>
      <c r="W4" t="e">
        <f t="shared" ref="W4:AE4" si="2">IF((G4/$D4*100)&gt;V4-1,G4/$D4*100,0)</f>
        <v>#DIV/0!</v>
      </c>
      <c r="X4" t="e">
        <f t="shared" si="2"/>
        <v>#DIV/0!</v>
      </c>
      <c r="Y4" t="e">
        <f t="shared" si="2"/>
        <v>#DIV/0!</v>
      </c>
      <c r="Z4" t="e">
        <f t="shared" si="2"/>
        <v>#DIV/0!</v>
      </c>
      <c r="AA4" t="e">
        <f t="shared" si="2"/>
        <v>#DIV/0!</v>
      </c>
      <c r="AB4" t="e">
        <f t="shared" si="2"/>
        <v>#DIV/0!</v>
      </c>
      <c r="AC4" t="e">
        <f t="shared" si="2"/>
        <v>#DIV/0!</v>
      </c>
      <c r="AD4" t="e">
        <f t="shared" si="2"/>
        <v>#DIV/0!</v>
      </c>
      <c r="AE4" t="e">
        <f t="shared" si="2"/>
        <v>#DIV/0!</v>
      </c>
    </row>
    <row r="5" spans="2:31">
      <c r="C5" s="35" t="s">
        <v>25</v>
      </c>
      <c r="D5" s="33">
        <f>SUM('Summary Effort per Partner'!D5,'Summary Effort per Partner'!D20,'Summary Effort per Partner'!D35,'Summary Effort per Partner'!D50,'Summary Effort per Partner'!D65,'Summary Effort per Partner'!D80,'Summary Effort per Partner'!D95,'Summary Effort per Partner'!D110,'Summary Effort per Partner'!D125,'Summary Effort per Partner'!D140)</f>
        <v>0</v>
      </c>
      <c r="E5" s="13">
        <f>SUM('Summary Effort per Partner'!E5,'Summary Effort per Partner'!E20,'Summary Effort per Partner'!E35,'Summary Effort per Partner'!E50,'Summary Effort per Partner'!E65,'Summary Effort per Partner'!E80,'Summary Effort per Partner'!E95,'Summary Effort per Partner'!E110,'Summary Effort per Partner'!E125,'Summary Effort per Partner'!E140)</f>
        <v>0</v>
      </c>
      <c r="F5" s="14">
        <f>SUM('Summary Effort per Partner'!F5,'Summary Effort per Partner'!F20,'Summary Effort per Partner'!F35,'Summary Effort per Partner'!F50,'Summary Effort per Partner'!F65,'Summary Effort per Partner'!F80,'Summary Effort per Partner'!F95,'Summary Effort per Partner'!F110,'Summary Effort per Partner'!F125,'Summary Effort per Partner'!F140)</f>
        <v>0</v>
      </c>
      <c r="G5" s="14">
        <f>SUM('Summary Effort per Partner'!G5,'Summary Effort per Partner'!G20,'Summary Effort per Partner'!G35,'Summary Effort per Partner'!G50,'Summary Effort per Partner'!G65,'Summary Effort per Partner'!G80,'Summary Effort per Partner'!G95,'Summary Effort per Partner'!G110,'Summary Effort per Partner'!G125,'Summary Effort per Partner'!G140)</f>
        <v>0</v>
      </c>
      <c r="H5" s="14">
        <f>SUM('Summary Effort per Partner'!H5,'Summary Effort per Partner'!H20,'Summary Effort per Partner'!H35,'Summary Effort per Partner'!H50,'Summary Effort per Partner'!H65,'Summary Effort per Partner'!H80,'Summary Effort per Partner'!H95,'Summary Effort per Partner'!H110,'Summary Effort per Partner'!H125,'Summary Effort per Partner'!H140)</f>
        <v>0</v>
      </c>
      <c r="I5" s="14">
        <f>SUM('Summary Effort per Partner'!I5,'Summary Effort per Partner'!I20,'Summary Effort per Partner'!I35,'Summary Effort per Partner'!I50,'Summary Effort per Partner'!I65,'Summary Effort per Partner'!I80,'Summary Effort per Partner'!I95,'Summary Effort per Partner'!I110,'Summary Effort per Partner'!I125,'Summary Effort per Partner'!I140)</f>
        <v>0</v>
      </c>
      <c r="J5" s="14">
        <f>SUM('Summary Effort per Partner'!J5,'Summary Effort per Partner'!J20,'Summary Effort per Partner'!J35,'Summary Effort per Partner'!J50,'Summary Effort per Partner'!J65,'Summary Effort per Partner'!J80,'Summary Effort per Partner'!J95,'Summary Effort per Partner'!J110,'Summary Effort per Partner'!J125,'Summary Effort per Partner'!J140)</f>
        <v>0</v>
      </c>
      <c r="K5" s="14">
        <f>SUM('Summary Effort per Partner'!K5,'Summary Effort per Partner'!K20,'Summary Effort per Partner'!K35,'Summary Effort per Partner'!K50,'Summary Effort per Partner'!K65,'Summary Effort per Partner'!K80,'Summary Effort per Partner'!K95,'Summary Effort per Partner'!K110,'Summary Effort per Partner'!K125,'Summary Effort per Partner'!K140)</f>
        <v>0</v>
      </c>
      <c r="L5" s="14">
        <f>SUM('Summary Effort per Partner'!L5,'Summary Effort per Partner'!L20,'Summary Effort per Partner'!L35,'Summary Effort per Partner'!L50,'Summary Effort per Partner'!L65,'Summary Effort per Partner'!L80,'Summary Effort per Partner'!L95,'Summary Effort per Partner'!L110,'Summary Effort per Partner'!L125,'Summary Effort per Partner'!L140)</f>
        <v>0</v>
      </c>
      <c r="M5" s="14">
        <f>SUM('Summary Effort per Partner'!M5,'Summary Effort per Partner'!M20,'Summary Effort per Partner'!M35,'Summary Effort per Partner'!M50,'Summary Effort per Partner'!M65,'Summary Effort per Partner'!M80,'Summary Effort per Partner'!M95,'Summary Effort per Partner'!M110,'Summary Effort per Partner'!M125,'Summary Effort per Partner'!M140)</f>
        <v>0</v>
      </c>
      <c r="N5" s="14">
        <f>SUM('Summary Effort per Partner'!N5,'Summary Effort per Partner'!N20,'Summary Effort per Partner'!N35,'Summary Effort per Partner'!N50,'Summary Effort per Partner'!N65,'Summary Effort per Partner'!N80,'Summary Effort per Partner'!N95,'Summary Effort per Partner'!N110,'Summary Effort per Partner'!N125,'Summary Effort per Partner'!N140)</f>
        <v>0</v>
      </c>
      <c r="O5" s="14">
        <f>SUM('Summary Effort per Partner'!O5,'Summary Effort per Partner'!O20,'Summary Effort per Partner'!O35,'Summary Effort per Partner'!O50,'Summary Effort per Partner'!O65,'Summary Effort per Partner'!O80,'Summary Effort per Partner'!O95,'Summary Effort per Partner'!O110,'Summary Effort per Partner'!O125,'Summary Effort per Partner'!O140)</f>
        <v>0</v>
      </c>
      <c r="P5" s="14">
        <f>SUM('Summary Effort per Partner'!P5,'Summary Effort per Partner'!P20,'Summary Effort per Partner'!P35,'Summary Effort per Partner'!P50,'Summary Effort per Partner'!P65,'Summary Effort per Partner'!P80,'Summary Effort per Partner'!P95,'Summary Effort per Partner'!P110,'Summary Effort per Partner'!P125,'Summary Effort per Partner'!P140)</f>
        <v>0</v>
      </c>
      <c r="S5" t="str">
        <f t="shared" si="1"/>
        <v>WP2</v>
      </c>
      <c r="T5">
        <v>0</v>
      </c>
      <c r="U5" t="e">
        <f t="shared" ref="U5:V5" si="3">IF((E5/$D5*100)&gt;T5-1,E5/$D5*100,0)</f>
        <v>#DIV/0!</v>
      </c>
      <c r="V5" t="e">
        <f t="shared" si="3"/>
        <v>#DIV/0!</v>
      </c>
      <c r="W5" t="e">
        <f t="shared" ref="W5:W13" si="4">IF((G5/$D5*100)&gt;V5-1,G5/$D5*100,0)</f>
        <v>#DIV/0!</v>
      </c>
      <c r="X5" t="e">
        <f t="shared" ref="X5:X13" si="5">IF((H5/$D5*100)&gt;W5-1,H5/$D5*100,0)</f>
        <v>#DIV/0!</v>
      </c>
      <c r="Y5" t="e">
        <f t="shared" ref="Y5:Y13" si="6">IF((I5/$D5*100)&gt;X5-1,I5/$D5*100,0)</f>
        <v>#DIV/0!</v>
      </c>
      <c r="Z5" t="e">
        <f t="shared" ref="Z5:Z13" si="7">IF((J5/$D5*100)&gt;Y5-1,J5/$D5*100,0)</f>
        <v>#DIV/0!</v>
      </c>
      <c r="AA5" t="e">
        <f t="shared" ref="AA5:AA13" si="8">IF((K5/$D5*100)&gt;Z5-1,K5/$D5*100,0)</f>
        <v>#DIV/0!</v>
      </c>
      <c r="AB5" t="e">
        <f t="shared" ref="AB5:AB13" si="9">IF((L5/$D5*100)&gt;AA5-1,L5/$D5*100,0)</f>
        <v>#DIV/0!</v>
      </c>
      <c r="AC5" t="e">
        <f t="shared" ref="AC5:AC13" si="10">IF((M5/$D5*100)&gt;AB5-1,M5/$D5*100,0)</f>
        <v>#DIV/0!</v>
      </c>
      <c r="AD5" t="e">
        <f t="shared" ref="AD5:AD13" si="11">IF((N5/$D5*100)&gt;AC5-1,N5/$D5*100,0)</f>
        <v>#DIV/0!</v>
      </c>
      <c r="AE5" t="e">
        <f t="shared" ref="AE5:AE13" si="12">IF((O5/$D5*100)&gt;AD5-1,O5/$D5*100,0)</f>
        <v>#DIV/0!</v>
      </c>
    </row>
    <row r="6" spans="2:31">
      <c r="C6" s="35" t="s">
        <v>26</v>
      </c>
      <c r="D6" s="33">
        <f>SUM('Summary Effort per Partner'!D6,'Summary Effort per Partner'!D21,'Summary Effort per Partner'!D36,'Summary Effort per Partner'!D51,'Summary Effort per Partner'!D66,'Summary Effort per Partner'!D81,'Summary Effort per Partner'!D96,'Summary Effort per Partner'!D111,'Summary Effort per Partner'!D126,'Summary Effort per Partner'!D141)</f>
        <v>0</v>
      </c>
      <c r="E6" s="13">
        <f>SUM('Summary Effort per Partner'!E6,'Summary Effort per Partner'!E21,'Summary Effort per Partner'!E36,'Summary Effort per Partner'!E51,'Summary Effort per Partner'!E66,'Summary Effort per Partner'!E81,'Summary Effort per Partner'!E96,'Summary Effort per Partner'!E111,'Summary Effort per Partner'!E126,'Summary Effort per Partner'!E141)</f>
        <v>0</v>
      </c>
      <c r="F6" s="14">
        <f>SUM('Summary Effort per Partner'!F6,'Summary Effort per Partner'!F21,'Summary Effort per Partner'!F36,'Summary Effort per Partner'!F51,'Summary Effort per Partner'!F66,'Summary Effort per Partner'!F81,'Summary Effort per Partner'!F96,'Summary Effort per Partner'!F111,'Summary Effort per Partner'!F126,'Summary Effort per Partner'!F141)</f>
        <v>0</v>
      </c>
      <c r="G6" s="14">
        <f>SUM('Summary Effort per Partner'!G6,'Summary Effort per Partner'!G21,'Summary Effort per Partner'!G36,'Summary Effort per Partner'!G51,'Summary Effort per Partner'!G66,'Summary Effort per Partner'!G81,'Summary Effort per Partner'!G96,'Summary Effort per Partner'!G111,'Summary Effort per Partner'!G126,'Summary Effort per Partner'!G141)</f>
        <v>0</v>
      </c>
      <c r="H6" s="14">
        <f>SUM('Summary Effort per Partner'!H6,'Summary Effort per Partner'!H21,'Summary Effort per Partner'!H36,'Summary Effort per Partner'!H51,'Summary Effort per Partner'!H66,'Summary Effort per Partner'!H81,'Summary Effort per Partner'!H96,'Summary Effort per Partner'!H111,'Summary Effort per Partner'!H126,'Summary Effort per Partner'!H141)</f>
        <v>0</v>
      </c>
      <c r="I6" s="14">
        <f>SUM('Summary Effort per Partner'!I6,'Summary Effort per Partner'!I21,'Summary Effort per Partner'!I36,'Summary Effort per Partner'!I51,'Summary Effort per Partner'!I66,'Summary Effort per Partner'!I81,'Summary Effort per Partner'!I96,'Summary Effort per Partner'!I111,'Summary Effort per Partner'!I126,'Summary Effort per Partner'!I141)</f>
        <v>0</v>
      </c>
      <c r="J6" s="14">
        <f>SUM('Summary Effort per Partner'!J6,'Summary Effort per Partner'!J21,'Summary Effort per Partner'!J36,'Summary Effort per Partner'!J51,'Summary Effort per Partner'!J66,'Summary Effort per Partner'!J81,'Summary Effort per Partner'!J96,'Summary Effort per Partner'!J111,'Summary Effort per Partner'!J126,'Summary Effort per Partner'!J141)</f>
        <v>0</v>
      </c>
      <c r="K6" s="14">
        <f>SUM('Summary Effort per Partner'!K6,'Summary Effort per Partner'!K21,'Summary Effort per Partner'!K36,'Summary Effort per Partner'!K51,'Summary Effort per Partner'!K66,'Summary Effort per Partner'!K81,'Summary Effort per Partner'!K96,'Summary Effort per Partner'!K111,'Summary Effort per Partner'!K126,'Summary Effort per Partner'!K141)</f>
        <v>0</v>
      </c>
      <c r="L6" s="14">
        <f>SUM('Summary Effort per Partner'!L6,'Summary Effort per Partner'!L21,'Summary Effort per Partner'!L36,'Summary Effort per Partner'!L51,'Summary Effort per Partner'!L66,'Summary Effort per Partner'!L81,'Summary Effort per Partner'!L96,'Summary Effort per Partner'!L111,'Summary Effort per Partner'!L126,'Summary Effort per Partner'!L141)</f>
        <v>0</v>
      </c>
      <c r="M6" s="14">
        <f>SUM('Summary Effort per Partner'!M6,'Summary Effort per Partner'!M21,'Summary Effort per Partner'!M36,'Summary Effort per Partner'!M51,'Summary Effort per Partner'!M66,'Summary Effort per Partner'!M81,'Summary Effort per Partner'!M96,'Summary Effort per Partner'!M111,'Summary Effort per Partner'!M126,'Summary Effort per Partner'!M141)</f>
        <v>0</v>
      </c>
      <c r="N6" s="14">
        <f>SUM('Summary Effort per Partner'!N6,'Summary Effort per Partner'!N21,'Summary Effort per Partner'!N36,'Summary Effort per Partner'!N51,'Summary Effort per Partner'!N66,'Summary Effort per Partner'!N81,'Summary Effort per Partner'!N96,'Summary Effort per Partner'!N111,'Summary Effort per Partner'!N126,'Summary Effort per Partner'!N141)</f>
        <v>0</v>
      </c>
      <c r="O6" s="14">
        <f>SUM('Summary Effort per Partner'!O6,'Summary Effort per Partner'!O21,'Summary Effort per Partner'!O36,'Summary Effort per Partner'!O51,'Summary Effort per Partner'!O66,'Summary Effort per Partner'!O81,'Summary Effort per Partner'!O96,'Summary Effort per Partner'!O111,'Summary Effort per Partner'!O126,'Summary Effort per Partner'!O141)</f>
        <v>0</v>
      </c>
      <c r="P6" s="14">
        <f>SUM('Summary Effort per Partner'!P6,'Summary Effort per Partner'!P21,'Summary Effort per Partner'!P36,'Summary Effort per Partner'!P51,'Summary Effort per Partner'!P66,'Summary Effort per Partner'!P81,'Summary Effort per Partner'!P96,'Summary Effort per Partner'!P111,'Summary Effort per Partner'!P126,'Summary Effort per Partner'!P141)</f>
        <v>0</v>
      </c>
      <c r="S6" t="str">
        <f t="shared" si="1"/>
        <v>WP3</v>
      </c>
      <c r="T6">
        <v>0</v>
      </c>
      <c r="U6" t="e">
        <f t="shared" ref="U6:V6" si="13">IF((E6/$D6*100)&gt;T6-1,E6/$D6*100,0)</f>
        <v>#DIV/0!</v>
      </c>
      <c r="V6" t="e">
        <f t="shared" si="13"/>
        <v>#DIV/0!</v>
      </c>
      <c r="W6" t="e">
        <f t="shared" si="4"/>
        <v>#DIV/0!</v>
      </c>
      <c r="X6" t="e">
        <f t="shared" si="5"/>
        <v>#DIV/0!</v>
      </c>
      <c r="Y6" t="e">
        <f t="shared" si="6"/>
        <v>#DIV/0!</v>
      </c>
      <c r="Z6" t="e">
        <f t="shared" si="7"/>
        <v>#DIV/0!</v>
      </c>
      <c r="AA6" t="e">
        <f t="shared" si="8"/>
        <v>#DIV/0!</v>
      </c>
      <c r="AB6" t="e">
        <f t="shared" si="9"/>
        <v>#DIV/0!</v>
      </c>
      <c r="AC6" t="e">
        <f t="shared" si="10"/>
        <v>#DIV/0!</v>
      </c>
      <c r="AD6" t="e">
        <f t="shared" si="11"/>
        <v>#DIV/0!</v>
      </c>
      <c r="AE6" t="e">
        <f t="shared" si="12"/>
        <v>#DIV/0!</v>
      </c>
    </row>
    <row r="7" spans="2:31">
      <c r="C7" s="35" t="s">
        <v>27</v>
      </c>
      <c r="D7" s="33">
        <f>SUM('Summary Effort per Partner'!D7,'Summary Effort per Partner'!D22,'Summary Effort per Partner'!D37,'Summary Effort per Partner'!D52,'Summary Effort per Partner'!D67,'Summary Effort per Partner'!D82,'Summary Effort per Partner'!D97,'Summary Effort per Partner'!D112,'Summary Effort per Partner'!D127,'Summary Effort per Partner'!D142)</f>
        <v>0</v>
      </c>
      <c r="E7" s="13">
        <f>SUM('Summary Effort per Partner'!E7,'Summary Effort per Partner'!E22,'Summary Effort per Partner'!E37,'Summary Effort per Partner'!E52,'Summary Effort per Partner'!E67,'Summary Effort per Partner'!E82,'Summary Effort per Partner'!E97,'Summary Effort per Partner'!E112,'Summary Effort per Partner'!E127,'Summary Effort per Partner'!E142)</f>
        <v>0</v>
      </c>
      <c r="F7" s="14">
        <f>SUM('Summary Effort per Partner'!F7,'Summary Effort per Partner'!F22,'Summary Effort per Partner'!F37,'Summary Effort per Partner'!F52,'Summary Effort per Partner'!F67,'Summary Effort per Partner'!F82,'Summary Effort per Partner'!F97,'Summary Effort per Partner'!F112,'Summary Effort per Partner'!F127,'Summary Effort per Partner'!F142)</f>
        <v>0</v>
      </c>
      <c r="G7" s="14">
        <f>SUM('Summary Effort per Partner'!G7,'Summary Effort per Partner'!G22,'Summary Effort per Partner'!G37,'Summary Effort per Partner'!G52,'Summary Effort per Partner'!G67,'Summary Effort per Partner'!G82,'Summary Effort per Partner'!G97,'Summary Effort per Partner'!G112,'Summary Effort per Partner'!G127,'Summary Effort per Partner'!G142)</f>
        <v>0</v>
      </c>
      <c r="H7" s="14">
        <f>SUM('Summary Effort per Partner'!H7,'Summary Effort per Partner'!H22,'Summary Effort per Partner'!H37,'Summary Effort per Partner'!H52,'Summary Effort per Partner'!H67,'Summary Effort per Partner'!H82,'Summary Effort per Partner'!H97,'Summary Effort per Partner'!H112,'Summary Effort per Partner'!H127,'Summary Effort per Partner'!H142)</f>
        <v>0</v>
      </c>
      <c r="I7" s="14">
        <f>SUM('Summary Effort per Partner'!I7,'Summary Effort per Partner'!I22,'Summary Effort per Partner'!I37,'Summary Effort per Partner'!I52,'Summary Effort per Partner'!I67,'Summary Effort per Partner'!I82,'Summary Effort per Partner'!I97,'Summary Effort per Partner'!I112,'Summary Effort per Partner'!I127,'Summary Effort per Partner'!I142)</f>
        <v>0</v>
      </c>
      <c r="J7" s="14">
        <f>SUM('Summary Effort per Partner'!J7,'Summary Effort per Partner'!J22,'Summary Effort per Partner'!J37,'Summary Effort per Partner'!J52,'Summary Effort per Partner'!J67,'Summary Effort per Partner'!J82,'Summary Effort per Partner'!J97,'Summary Effort per Partner'!J112,'Summary Effort per Partner'!J127,'Summary Effort per Partner'!J142)</f>
        <v>0</v>
      </c>
      <c r="K7" s="14">
        <f>SUM('Summary Effort per Partner'!K7,'Summary Effort per Partner'!K22,'Summary Effort per Partner'!K37,'Summary Effort per Partner'!K52,'Summary Effort per Partner'!K67,'Summary Effort per Partner'!K82,'Summary Effort per Partner'!K97,'Summary Effort per Partner'!K112,'Summary Effort per Partner'!K127,'Summary Effort per Partner'!K142)</f>
        <v>0</v>
      </c>
      <c r="L7" s="14">
        <f>SUM('Summary Effort per Partner'!L7,'Summary Effort per Partner'!L22,'Summary Effort per Partner'!L37,'Summary Effort per Partner'!L52,'Summary Effort per Partner'!L67,'Summary Effort per Partner'!L82,'Summary Effort per Partner'!L97,'Summary Effort per Partner'!L112,'Summary Effort per Partner'!L127,'Summary Effort per Partner'!L142)</f>
        <v>0</v>
      </c>
      <c r="M7" s="14">
        <f>SUM('Summary Effort per Partner'!M7,'Summary Effort per Partner'!M22,'Summary Effort per Partner'!M37,'Summary Effort per Partner'!M52,'Summary Effort per Partner'!M67,'Summary Effort per Partner'!M82,'Summary Effort per Partner'!M97,'Summary Effort per Partner'!M112,'Summary Effort per Partner'!M127,'Summary Effort per Partner'!M142)</f>
        <v>0</v>
      </c>
      <c r="N7" s="14">
        <f>SUM('Summary Effort per Partner'!N7,'Summary Effort per Partner'!N22,'Summary Effort per Partner'!N37,'Summary Effort per Partner'!N52,'Summary Effort per Partner'!N67,'Summary Effort per Partner'!N82,'Summary Effort per Partner'!N97,'Summary Effort per Partner'!N112,'Summary Effort per Partner'!N127,'Summary Effort per Partner'!N142)</f>
        <v>0</v>
      </c>
      <c r="O7" s="14">
        <f>SUM('Summary Effort per Partner'!O7,'Summary Effort per Partner'!O22,'Summary Effort per Partner'!O37,'Summary Effort per Partner'!O52,'Summary Effort per Partner'!O67,'Summary Effort per Partner'!O82,'Summary Effort per Partner'!O97,'Summary Effort per Partner'!O112,'Summary Effort per Partner'!O127,'Summary Effort per Partner'!O142)</f>
        <v>0</v>
      </c>
      <c r="P7" s="14">
        <f>SUM('Summary Effort per Partner'!P7,'Summary Effort per Partner'!P22,'Summary Effort per Partner'!P37,'Summary Effort per Partner'!P52,'Summary Effort per Partner'!P67,'Summary Effort per Partner'!P82,'Summary Effort per Partner'!P97,'Summary Effort per Partner'!P112,'Summary Effort per Partner'!P127,'Summary Effort per Partner'!P142)</f>
        <v>0</v>
      </c>
      <c r="S7" t="str">
        <f t="shared" si="1"/>
        <v>WP4</v>
      </c>
      <c r="T7">
        <v>0</v>
      </c>
      <c r="U7" t="e">
        <f t="shared" ref="U7:V7" si="14">IF((E7/$D7*100)&gt;T7-1,E7/$D7*100,0)</f>
        <v>#DIV/0!</v>
      </c>
      <c r="V7" t="e">
        <f t="shared" si="14"/>
        <v>#DIV/0!</v>
      </c>
      <c r="W7" t="e">
        <f t="shared" si="4"/>
        <v>#DIV/0!</v>
      </c>
      <c r="X7" t="e">
        <f t="shared" si="5"/>
        <v>#DIV/0!</v>
      </c>
      <c r="Y7" t="e">
        <f t="shared" si="6"/>
        <v>#DIV/0!</v>
      </c>
      <c r="Z7" t="e">
        <f t="shared" si="7"/>
        <v>#DIV/0!</v>
      </c>
      <c r="AA7" t="e">
        <f t="shared" si="8"/>
        <v>#DIV/0!</v>
      </c>
      <c r="AB7" t="e">
        <f t="shared" si="9"/>
        <v>#DIV/0!</v>
      </c>
      <c r="AC7" t="e">
        <f t="shared" si="10"/>
        <v>#DIV/0!</v>
      </c>
      <c r="AD7" t="e">
        <f t="shared" si="11"/>
        <v>#DIV/0!</v>
      </c>
      <c r="AE7" t="e">
        <f t="shared" si="12"/>
        <v>#DIV/0!</v>
      </c>
    </row>
    <row r="8" spans="2:31">
      <c r="B8" s="34"/>
      <c r="C8" s="35" t="s">
        <v>28</v>
      </c>
      <c r="D8" s="33">
        <f>SUM('Summary Effort per Partner'!D8,'Summary Effort per Partner'!D23,'Summary Effort per Partner'!D38,'Summary Effort per Partner'!D53,'Summary Effort per Partner'!D68,'Summary Effort per Partner'!D83,'Summary Effort per Partner'!D98,'Summary Effort per Partner'!D113,'Summary Effort per Partner'!D128,'Summary Effort per Partner'!D143)</f>
        <v>0</v>
      </c>
      <c r="E8" s="13">
        <f>SUM('Summary Effort per Partner'!E8,'Summary Effort per Partner'!E23,'Summary Effort per Partner'!E38,'Summary Effort per Partner'!E53,'Summary Effort per Partner'!E68,'Summary Effort per Partner'!E83,'Summary Effort per Partner'!E98,'Summary Effort per Partner'!E113,'Summary Effort per Partner'!E128,'Summary Effort per Partner'!E143)</f>
        <v>0</v>
      </c>
      <c r="F8" s="14">
        <f>SUM('Summary Effort per Partner'!F8,'Summary Effort per Partner'!F23,'Summary Effort per Partner'!F38,'Summary Effort per Partner'!F53,'Summary Effort per Partner'!F68,'Summary Effort per Partner'!F83,'Summary Effort per Partner'!F98,'Summary Effort per Partner'!F113,'Summary Effort per Partner'!F128,'Summary Effort per Partner'!F143)</f>
        <v>0</v>
      </c>
      <c r="G8" s="14">
        <f>SUM('Summary Effort per Partner'!G8,'Summary Effort per Partner'!G23,'Summary Effort per Partner'!G38,'Summary Effort per Partner'!G53,'Summary Effort per Partner'!G68,'Summary Effort per Partner'!G83,'Summary Effort per Partner'!G98,'Summary Effort per Partner'!G113,'Summary Effort per Partner'!G128,'Summary Effort per Partner'!G143)</f>
        <v>0</v>
      </c>
      <c r="H8" s="14">
        <f>SUM('Summary Effort per Partner'!H8,'Summary Effort per Partner'!H23,'Summary Effort per Partner'!H38,'Summary Effort per Partner'!H53,'Summary Effort per Partner'!H68,'Summary Effort per Partner'!H83,'Summary Effort per Partner'!H98,'Summary Effort per Partner'!H113,'Summary Effort per Partner'!H128,'Summary Effort per Partner'!H143)</f>
        <v>0</v>
      </c>
      <c r="I8" s="14">
        <f>SUM('Summary Effort per Partner'!I8,'Summary Effort per Partner'!I23,'Summary Effort per Partner'!I38,'Summary Effort per Partner'!I53,'Summary Effort per Partner'!I68,'Summary Effort per Partner'!I83,'Summary Effort per Partner'!I98,'Summary Effort per Partner'!I113,'Summary Effort per Partner'!I128,'Summary Effort per Partner'!I143)</f>
        <v>0</v>
      </c>
      <c r="J8" s="14">
        <f>SUM('Summary Effort per Partner'!J8,'Summary Effort per Partner'!J23,'Summary Effort per Partner'!J38,'Summary Effort per Partner'!J53,'Summary Effort per Partner'!J68,'Summary Effort per Partner'!J83,'Summary Effort per Partner'!J98,'Summary Effort per Partner'!J113,'Summary Effort per Partner'!J128,'Summary Effort per Partner'!J143)</f>
        <v>0</v>
      </c>
      <c r="K8" s="14">
        <f>SUM('Summary Effort per Partner'!K8,'Summary Effort per Partner'!K23,'Summary Effort per Partner'!K38,'Summary Effort per Partner'!K53,'Summary Effort per Partner'!K68,'Summary Effort per Partner'!K83,'Summary Effort per Partner'!K98,'Summary Effort per Partner'!K113,'Summary Effort per Partner'!K128,'Summary Effort per Partner'!K143)</f>
        <v>0</v>
      </c>
      <c r="L8" s="14">
        <f>SUM('Summary Effort per Partner'!L8,'Summary Effort per Partner'!L23,'Summary Effort per Partner'!L38,'Summary Effort per Partner'!L53,'Summary Effort per Partner'!L68,'Summary Effort per Partner'!L83,'Summary Effort per Partner'!L98,'Summary Effort per Partner'!L113,'Summary Effort per Partner'!L128,'Summary Effort per Partner'!L143)</f>
        <v>0</v>
      </c>
      <c r="M8" s="14">
        <f>SUM('Summary Effort per Partner'!M8,'Summary Effort per Partner'!M23,'Summary Effort per Partner'!M38,'Summary Effort per Partner'!M53,'Summary Effort per Partner'!M68,'Summary Effort per Partner'!M83,'Summary Effort per Partner'!M98,'Summary Effort per Partner'!M113,'Summary Effort per Partner'!M128,'Summary Effort per Partner'!M143)</f>
        <v>0</v>
      </c>
      <c r="N8" s="14">
        <f>SUM('Summary Effort per Partner'!N8,'Summary Effort per Partner'!N23,'Summary Effort per Partner'!N38,'Summary Effort per Partner'!N53,'Summary Effort per Partner'!N68,'Summary Effort per Partner'!N83,'Summary Effort per Partner'!N98,'Summary Effort per Partner'!N113,'Summary Effort per Partner'!N128,'Summary Effort per Partner'!N143)</f>
        <v>0</v>
      </c>
      <c r="O8" s="14">
        <f>SUM('Summary Effort per Partner'!O8,'Summary Effort per Partner'!O23,'Summary Effort per Partner'!O38,'Summary Effort per Partner'!O53,'Summary Effort per Partner'!O68,'Summary Effort per Partner'!O83,'Summary Effort per Partner'!O98,'Summary Effort per Partner'!O113,'Summary Effort per Partner'!O128,'Summary Effort per Partner'!O143)</f>
        <v>0</v>
      </c>
      <c r="P8" s="14">
        <f>SUM('Summary Effort per Partner'!P8,'Summary Effort per Partner'!P23,'Summary Effort per Partner'!P38,'Summary Effort per Partner'!P53,'Summary Effort per Partner'!P68,'Summary Effort per Partner'!P83,'Summary Effort per Partner'!P98,'Summary Effort per Partner'!P113,'Summary Effort per Partner'!P128,'Summary Effort per Partner'!P143)</f>
        <v>0</v>
      </c>
      <c r="S8" t="str">
        <f t="shared" si="1"/>
        <v>WP5</v>
      </c>
      <c r="T8">
        <v>0</v>
      </c>
      <c r="U8" t="e">
        <f t="shared" ref="U8:V8" si="15">IF((E8/$D8*100)&gt;T8-1,E8/$D8*100,0)</f>
        <v>#DIV/0!</v>
      </c>
      <c r="V8" t="e">
        <f t="shared" si="15"/>
        <v>#DIV/0!</v>
      </c>
      <c r="W8" t="e">
        <f t="shared" si="4"/>
        <v>#DIV/0!</v>
      </c>
      <c r="X8" t="e">
        <f t="shared" si="5"/>
        <v>#DIV/0!</v>
      </c>
      <c r="Y8" t="e">
        <f t="shared" si="6"/>
        <v>#DIV/0!</v>
      </c>
      <c r="Z8" t="e">
        <f t="shared" si="7"/>
        <v>#DIV/0!</v>
      </c>
      <c r="AA8" t="e">
        <f t="shared" si="8"/>
        <v>#DIV/0!</v>
      </c>
      <c r="AB8" t="e">
        <f t="shared" si="9"/>
        <v>#DIV/0!</v>
      </c>
      <c r="AC8" t="e">
        <f t="shared" si="10"/>
        <v>#DIV/0!</v>
      </c>
      <c r="AD8" t="e">
        <f t="shared" si="11"/>
        <v>#DIV/0!</v>
      </c>
      <c r="AE8" t="e">
        <f t="shared" si="12"/>
        <v>#DIV/0!</v>
      </c>
    </row>
    <row r="9" spans="2:31">
      <c r="B9" s="34"/>
      <c r="C9" s="35" t="s">
        <v>29</v>
      </c>
      <c r="D9" s="33">
        <f>SUM('Summary Effort per Partner'!D9,'Summary Effort per Partner'!D24,'Summary Effort per Partner'!D39,'Summary Effort per Partner'!D54,'Summary Effort per Partner'!D69,'Summary Effort per Partner'!D84,'Summary Effort per Partner'!D99,'Summary Effort per Partner'!D114,'Summary Effort per Partner'!D129,'Summary Effort per Partner'!D144)</f>
        <v>0</v>
      </c>
      <c r="E9" s="13">
        <f>SUM('Summary Effort per Partner'!E9,'Summary Effort per Partner'!E24,'Summary Effort per Partner'!E39,'Summary Effort per Partner'!E54,'Summary Effort per Partner'!E69,'Summary Effort per Partner'!E84,'Summary Effort per Partner'!E99,'Summary Effort per Partner'!E114,'Summary Effort per Partner'!E129,'Summary Effort per Partner'!E144)</f>
        <v>0</v>
      </c>
      <c r="F9" s="14">
        <f>SUM('Summary Effort per Partner'!F9,'Summary Effort per Partner'!F24,'Summary Effort per Partner'!F39,'Summary Effort per Partner'!F54,'Summary Effort per Partner'!F69,'Summary Effort per Partner'!F84,'Summary Effort per Partner'!F99,'Summary Effort per Partner'!F114,'Summary Effort per Partner'!F129,'Summary Effort per Partner'!F144)</f>
        <v>0</v>
      </c>
      <c r="G9" s="14">
        <f>SUM('Summary Effort per Partner'!G9,'Summary Effort per Partner'!G24,'Summary Effort per Partner'!G39,'Summary Effort per Partner'!G54,'Summary Effort per Partner'!G69,'Summary Effort per Partner'!G84,'Summary Effort per Partner'!G99,'Summary Effort per Partner'!G114,'Summary Effort per Partner'!G129,'Summary Effort per Partner'!G144)</f>
        <v>0</v>
      </c>
      <c r="H9" s="14">
        <f>SUM('Summary Effort per Partner'!H9,'Summary Effort per Partner'!H24,'Summary Effort per Partner'!H39,'Summary Effort per Partner'!H54,'Summary Effort per Partner'!H69,'Summary Effort per Partner'!H84,'Summary Effort per Partner'!H99,'Summary Effort per Partner'!H114,'Summary Effort per Partner'!H129,'Summary Effort per Partner'!H144)</f>
        <v>0</v>
      </c>
      <c r="I9" s="14">
        <f>SUM('Summary Effort per Partner'!I9,'Summary Effort per Partner'!I24,'Summary Effort per Partner'!I39,'Summary Effort per Partner'!I54,'Summary Effort per Partner'!I69,'Summary Effort per Partner'!I84,'Summary Effort per Partner'!I99,'Summary Effort per Partner'!I114,'Summary Effort per Partner'!I129,'Summary Effort per Partner'!I144)</f>
        <v>0</v>
      </c>
      <c r="J9" s="14">
        <f>SUM('Summary Effort per Partner'!J9,'Summary Effort per Partner'!J24,'Summary Effort per Partner'!J39,'Summary Effort per Partner'!J54,'Summary Effort per Partner'!J69,'Summary Effort per Partner'!J84,'Summary Effort per Partner'!J99,'Summary Effort per Partner'!J114,'Summary Effort per Partner'!J129,'Summary Effort per Partner'!J144)</f>
        <v>0</v>
      </c>
      <c r="K9" s="14">
        <f>SUM('Summary Effort per Partner'!K9,'Summary Effort per Partner'!K24,'Summary Effort per Partner'!K39,'Summary Effort per Partner'!K54,'Summary Effort per Partner'!K69,'Summary Effort per Partner'!K84,'Summary Effort per Partner'!K99,'Summary Effort per Partner'!K114,'Summary Effort per Partner'!K129,'Summary Effort per Partner'!K144)</f>
        <v>0</v>
      </c>
      <c r="L9" s="14">
        <f>SUM('Summary Effort per Partner'!L9,'Summary Effort per Partner'!L24,'Summary Effort per Partner'!L39,'Summary Effort per Partner'!L54,'Summary Effort per Partner'!L69,'Summary Effort per Partner'!L84,'Summary Effort per Partner'!L99,'Summary Effort per Partner'!L114,'Summary Effort per Partner'!L129,'Summary Effort per Partner'!L144)</f>
        <v>0</v>
      </c>
      <c r="M9" s="14">
        <f>SUM('Summary Effort per Partner'!M9,'Summary Effort per Partner'!M24,'Summary Effort per Partner'!M39,'Summary Effort per Partner'!M54,'Summary Effort per Partner'!M69,'Summary Effort per Partner'!M84,'Summary Effort per Partner'!M99,'Summary Effort per Partner'!M114,'Summary Effort per Partner'!M129,'Summary Effort per Partner'!M144)</f>
        <v>0</v>
      </c>
      <c r="N9" s="14">
        <f>SUM('Summary Effort per Partner'!N9,'Summary Effort per Partner'!N24,'Summary Effort per Partner'!N39,'Summary Effort per Partner'!N54,'Summary Effort per Partner'!N69,'Summary Effort per Partner'!N84,'Summary Effort per Partner'!N99,'Summary Effort per Partner'!N114,'Summary Effort per Partner'!N129,'Summary Effort per Partner'!N144)</f>
        <v>0</v>
      </c>
      <c r="O9" s="14">
        <f>SUM('Summary Effort per Partner'!O9,'Summary Effort per Partner'!O24,'Summary Effort per Partner'!O39,'Summary Effort per Partner'!O54,'Summary Effort per Partner'!O69,'Summary Effort per Partner'!O84,'Summary Effort per Partner'!O99,'Summary Effort per Partner'!O114,'Summary Effort per Partner'!O129,'Summary Effort per Partner'!O144)</f>
        <v>0</v>
      </c>
      <c r="P9" s="14">
        <f>SUM('Summary Effort per Partner'!P9,'Summary Effort per Partner'!P24,'Summary Effort per Partner'!P39,'Summary Effort per Partner'!P54,'Summary Effort per Partner'!P69,'Summary Effort per Partner'!P84,'Summary Effort per Partner'!P99,'Summary Effort per Partner'!P114,'Summary Effort per Partner'!P129,'Summary Effort per Partner'!P144)</f>
        <v>0</v>
      </c>
      <c r="S9" t="str">
        <f t="shared" si="1"/>
        <v>WP6</v>
      </c>
      <c r="T9">
        <v>0</v>
      </c>
      <c r="U9" t="e">
        <f t="shared" ref="U9:V9" si="16">IF((E9/$D9*100)&gt;T9-1,E9/$D9*100,0)</f>
        <v>#DIV/0!</v>
      </c>
      <c r="V9" t="e">
        <f t="shared" si="16"/>
        <v>#DIV/0!</v>
      </c>
      <c r="W9" t="e">
        <f t="shared" si="4"/>
        <v>#DIV/0!</v>
      </c>
      <c r="X9" t="e">
        <f t="shared" si="5"/>
        <v>#DIV/0!</v>
      </c>
      <c r="Y9" t="e">
        <f t="shared" si="6"/>
        <v>#DIV/0!</v>
      </c>
      <c r="Z9" t="e">
        <f t="shared" si="7"/>
        <v>#DIV/0!</v>
      </c>
      <c r="AA9" t="e">
        <f t="shared" si="8"/>
        <v>#DIV/0!</v>
      </c>
      <c r="AB9" t="e">
        <f t="shared" si="9"/>
        <v>#DIV/0!</v>
      </c>
      <c r="AC9" t="e">
        <f t="shared" si="10"/>
        <v>#DIV/0!</v>
      </c>
      <c r="AD9" t="e">
        <f t="shared" si="11"/>
        <v>#DIV/0!</v>
      </c>
      <c r="AE9" t="e">
        <f t="shared" si="12"/>
        <v>#DIV/0!</v>
      </c>
    </row>
    <row r="10" spans="2:31">
      <c r="B10" s="34"/>
      <c r="C10" s="35" t="s">
        <v>30</v>
      </c>
      <c r="D10" s="33">
        <f>SUM('Summary Effort per Partner'!D10,'Summary Effort per Partner'!D25,'Summary Effort per Partner'!D40,'Summary Effort per Partner'!D55,'Summary Effort per Partner'!D70,'Summary Effort per Partner'!D85,'Summary Effort per Partner'!D100,'Summary Effort per Partner'!D115,'Summary Effort per Partner'!D130,'Summary Effort per Partner'!D145)</f>
        <v>0</v>
      </c>
      <c r="E10" s="13">
        <f>SUM('Summary Effort per Partner'!E10,'Summary Effort per Partner'!E25,'Summary Effort per Partner'!E40,'Summary Effort per Partner'!E55,'Summary Effort per Partner'!E70,'Summary Effort per Partner'!E85,'Summary Effort per Partner'!E100,'Summary Effort per Partner'!E115,'Summary Effort per Partner'!E130,'Summary Effort per Partner'!E145)</f>
        <v>0</v>
      </c>
      <c r="F10" s="14">
        <f>SUM('Summary Effort per Partner'!F10,'Summary Effort per Partner'!F25,'Summary Effort per Partner'!F40,'Summary Effort per Partner'!F55,'Summary Effort per Partner'!F70,'Summary Effort per Partner'!F85,'Summary Effort per Partner'!F100,'Summary Effort per Partner'!F115,'Summary Effort per Partner'!F130,'Summary Effort per Partner'!F145)</f>
        <v>0</v>
      </c>
      <c r="G10" s="14">
        <f>SUM('Summary Effort per Partner'!G10,'Summary Effort per Partner'!G25,'Summary Effort per Partner'!G40,'Summary Effort per Partner'!G55,'Summary Effort per Partner'!G70,'Summary Effort per Partner'!G85,'Summary Effort per Partner'!G100,'Summary Effort per Partner'!G115,'Summary Effort per Partner'!G130,'Summary Effort per Partner'!G145)</f>
        <v>0</v>
      </c>
      <c r="H10" s="14">
        <f>SUM('Summary Effort per Partner'!H10,'Summary Effort per Partner'!H25,'Summary Effort per Partner'!H40,'Summary Effort per Partner'!H55,'Summary Effort per Partner'!H70,'Summary Effort per Partner'!H85,'Summary Effort per Partner'!H100,'Summary Effort per Partner'!H115,'Summary Effort per Partner'!H130,'Summary Effort per Partner'!H145)</f>
        <v>0</v>
      </c>
      <c r="I10" s="14">
        <f>SUM('Summary Effort per Partner'!I10,'Summary Effort per Partner'!I25,'Summary Effort per Partner'!I40,'Summary Effort per Partner'!I55,'Summary Effort per Partner'!I70,'Summary Effort per Partner'!I85,'Summary Effort per Partner'!I100,'Summary Effort per Partner'!I115,'Summary Effort per Partner'!I130,'Summary Effort per Partner'!I145)</f>
        <v>0</v>
      </c>
      <c r="J10" s="14">
        <f>SUM('Summary Effort per Partner'!J10,'Summary Effort per Partner'!J25,'Summary Effort per Partner'!J40,'Summary Effort per Partner'!J55,'Summary Effort per Partner'!J70,'Summary Effort per Partner'!J85,'Summary Effort per Partner'!J100,'Summary Effort per Partner'!J115,'Summary Effort per Partner'!J130,'Summary Effort per Partner'!J145)</f>
        <v>0</v>
      </c>
      <c r="K10" s="14">
        <f>SUM('Summary Effort per Partner'!K10,'Summary Effort per Partner'!K25,'Summary Effort per Partner'!K40,'Summary Effort per Partner'!K55,'Summary Effort per Partner'!K70,'Summary Effort per Partner'!K85,'Summary Effort per Partner'!K100,'Summary Effort per Partner'!K115,'Summary Effort per Partner'!K130,'Summary Effort per Partner'!K145)</f>
        <v>0</v>
      </c>
      <c r="L10" s="14">
        <f>SUM('Summary Effort per Partner'!L10,'Summary Effort per Partner'!L25,'Summary Effort per Partner'!L40,'Summary Effort per Partner'!L55,'Summary Effort per Partner'!L70,'Summary Effort per Partner'!L85,'Summary Effort per Partner'!L100,'Summary Effort per Partner'!L115,'Summary Effort per Partner'!L130,'Summary Effort per Partner'!L145)</f>
        <v>0</v>
      </c>
      <c r="M10" s="14">
        <f>SUM('Summary Effort per Partner'!M10,'Summary Effort per Partner'!M25,'Summary Effort per Partner'!M40,'Summary Effort per Partner'!M55,'Summary Effort per Partner'!M70,'Summary Effort per Partner'!M85,'Summary Effort per Partner'!M100,'Summary Effort per Partner'!M115,'Summary Effort per Partner'!M130,'Summary Effort per Partner'!M145)</f>
        <v>0</v>
      </c>
      <c r="N10" s="14">
        <f>SUM('Summary Effort per Partner'!N10,'Summary Effort per Partner'!N25,'Summary Effort per Partner'!N40,'Summary Effort per Partner'!N55,'Summary Effort per Partner'!N70,'Summary Effort per Partner'!N85,'Summary Effort per Partner'!N100,'Summary Effort per Partner'!N115,'Summary Effort per Partner'!N130,'Summary Effort per Partner'!N145)</f>
        <v>0</v>
      </c>
      <c r="O10" s="14">
        <f>SUM('Summary Effort per Partner'!O10,'Summary Effort per Partner'!O25,'Summary Effort per Partner'!O40,'Summary Effort per Partner'!O55,'Summary Effort per Partner'!O70,'Summary Effort per Partner'!O85,'Summary Effort per Partner'!O100,'Summary Effort per Partner'!O115,'Summary Effort per Partner'!O130,'Summary Effort per Partner'!O145)</f>
        <v>0</v>
      </c>
      <c r="P10" s="14">
        <f>SUM('Summary Effort per Partner'!P10,'Summary Effort per Partner'!P25,'Summary Effort per Partner'!P40,'Summary Effort per Partner'!P55,'Summary Effort per Partner'!P70,'Summary Effort per Partner'!P85,'Summary Effort per Partner'!P100,'Summary Effort per Partner'!P115,'Summary Effort per Partner'!P130,'Summary Effort per Partner'!P145)</f>
        <v>0</v>
      </c>
      <c r="S10" t="str">
        <f t="shared" si="1"/>
        <v>WP7</v>
      </c>
      <c r="T10">
        <v>0</v>
      </c>
      <c r="U10" t="e">
        <f t="shared" ref="U10:V10" si="17">IF((E10/$D10*100)&gt;T10-1,E10/$D10*100,0)</f>
        <v>#DIV/0!</v>
      </c>
      <c r="V10" t="e">
        <f t="shared" si="17"/>
        <v>#DIV/0!</v>
      </c>
      <c r="W10" t="e">
        <f t="shared" si="4"/>
        <v>#DIV/0!</v>
      </c>
      <c r="X10" t="e">
        <f t="shared" si="5"/>
        <v>#DIV/0!</v>
      </c>
      <c r="Y10" t="e">
        <f t="shared" si="6"/>
        <v>#DIV/0!</v>
      </c>
      <c r="Z10" t="e">
        <f t="shared" si="7"/>
        <v>#DIV/0!</v>
      </c>
      <c r="AA10" t="e">
        <f t="shared" si="8"/>
        <v>#DIV/0!</v>
      </c>
      <c r="AB10" t="e">
        <f t="shared" si="9"/>
        <v>#DIV/0!</v>
      </c>
      <c r="AC10" t="e">
        <f t="shared" si="10"/>
        <v>#DIV/0!</v>
      </c>
      <c r="AD10" t="e">
        <f t="shared" si="11"/>
        <v>#DIV/0!</v>
      </c>
      <c r="AE10" t="e">
        <f t="shared" si="12"/>
        <v>#DIV/0!</v>
      </c>
    </row>
    <row r="11" spans="2:31">
      <c r="B11" s="34"/>
      <c r="C11" s="35" t="s">
        <v>31</v>
      </c>
      <c r="D11" s="33">
        <f>SUM('Summary Effort per Partner'!D11,'Summary Effort per Partner'!D26,'Summary Effort per Partner'!D41,'Summary Effort per Partner'!D56,'Summary Effort per Partner'!D71,'Summary Effort per Partner'!D86,'Summary Effort per Partner'!D101,'Summary Effort per Partner'!D116,'Summary Effort per Partner'!D131,'Summary Effort per Partner'!D146)</f>
        <v>0</v>
      </c>
      <c r="E11" s="13">
        <f>SUM('Summary Effort per Partner'!E11,'Summary Effort per Partner'!E26,'Summary Effort per Partner'!E41,'Summary Effort per Partner'!E56,'Summary Effort per Partner'!E71,'Summary Effort per Partner'!E86,'Summary Effort per Partner'!E101,'Summary Effort per Partner'!E116,'Summary Effort per Partner'!E131,'Summary Effort per Partner'!E146)</f>
        <v>0</v>
      </c>
      <c r="F11" s="14">
        <f>SUM('Summary Effort per Partner'!F11,'Summary Effort per Partner'!F26,'Summary Effort per Partner'!F41,'Summary Effort per Partner'!F56,'Summary Effort per Partner'!F71,'Summary Effort per Partner'!F86,'Summary Effort per Partner'!F101,'Summary Effort per Partner'!F116,'Summary Effort per Partner'!F131,'Summary Effort per Partner'!F146)</f>
        <v>0</v>
      </c>
      <c r="G11" s="14">
        <f>SUM('Summary Effort per Partner'!G11,'Summary Effort per Partner'!G26,'Summary Effort per Partner'!G41,'Summary Effort per Partner'!G56,'Summary Effort per Partner'!G71,'Summary Effort per Partner'!G86,'Summary Effort per Partner'!G101,'Summary Effort per Partner'!G116,'Summary Effort per Partner'!G131,'Summary Effort per Partner'!G146)</f>
        <v>0</v>
      </c>
      <c r="H11" s="14">
        <f>SUM('Summary Effort per Partner'!H11,'Summary Effort per Partner'!H26,'Summary Effort per Partner'!H41,'Summary Effort per Partner'!H56,'Summary Effort per Partner'!H71,'Summary Effort per Partner'!H86,'Summary Effort per Partner'!H101,'Summary Effort per Partner'!H116,'Summary Effort per Partner'!H131,'Summary Effort per Partner'!H146)</f>
        <v>0</v>
      </c>
      <c r="I11" s="14">
        <f>SUM('Summary Effort per Partner'!I11,'Summary Effort per Partner'!I26,'Summary Effort per Partner'!I41,'Summary Effort per Partner'!I56,'Summary Effort per Partner'!I71,'Summary Effort per Partner'!I86,'Summary Effort per Partner'!I101,'Summary Effort per Partner'!I116,'Summary Effort per Partner'!I131,'Summary Effort per Partner'!I146)</f>
        <v>0</v>
      </c>
      <c r="J11" s="14">
        <f>SUM('Summary Effort per Partner'!J11,'Summary Effort per Partner'!J26,'Summary Effort per Partner'!J41,'Summary Effort per Partner'!J56,'Summary Effort per Partner'!J71,'Summary Effort per Partner'!J86,'Summary Effort per Partner'!J101,'Summary Effort per Partner'!J116,'Summary Effort per Partner'!J131,'Summary Effort per Partner'!J146)</f>
        <v>0</v>
      </c>
      <c r="K11" s="14">
        <f>SUM('Summary Effort per Partner'!K11,'Summary Effort per Partner'!K26,'Summary Effort per Partner'!K41,'Summary Effort per Partner'!K56,'Summary Effort per Partner'!K71,'Summary Effort per Partner'!K86,'Summary Effort per Partner'!K101,'Summary Effort per Partner'!K116,'Summary Effort per Partner'!K131,'Summary Effort per Partner'!K146)</f>
        <v>0</v>
      </c>
      <c r="L11" s="14">
        <f>SUM('Summary Effort per Partner'!L11,'Summary Effort per Partner'!L26,'Summary Effort per Partner'!L41,'Summary Effort per Partner'!L56,'Summary Effort per Partner'!L71,'Summary Effort per Partner'!L86,'Summary Effort per Partner'!L101,'Summary Effort per Partner'!L116,'Summary Effort per Partner'!L131,'Summary Effort per Partner'!L146)</f>
        <v>0</v>
      </c>
      <c r="M11" s="14">
        <f>SUM('Summary Effort per Partner'!M11,'Summary Effort per Partner'!M26,'Summary Effort per Partner'!M41,'Summary Effort per Partner'!M56,'Summary Effort per Partner'!M71,'Summary Effort per Partner'!M86,'Summary Effort per Partner'!M101,'Summary Effort per Partner'!M116,'Summary Effort per Partner'!M131,'Summary Effort per Partner'!M146)</f>
        <v>0</v>
      </c>
      <c r="N11" s="14">
        <f>SUM('Summary Effort per Partner'!N11,'Summary Effort per Partner'!N26,'Summary Effort per Partner'!N41,'Summary Effort per Partner'!N56,'Summary Effort per Partner'!N71,'Summary Effort per Partner'!N86,'Summary Effort per Partner'!N101,'Summary Effort per Partner'!N116,'Summary Effort per Partner'!N131,'Summary Effort per Partner'!N146)</f>
        <v>0</v>
      </c>
      <c r="O11" s="14">
        <f>SUM('Summary Effort per Partner'!O11,'Summary Effort per Partner'!O26,'Summary Effort per Partner'!O41,'Summary Effort per Partner'!O56,'Summary Effort per Partner'!O71,'Summary Effort per Partner'!O86,'Summary Effort per Partner'!O101,'Summary Effort per Partner'!O116,'Summary Effort per Partner'!O131,'Summary Effort per Partner'!O146)</f>
        <v>0</v>
      </c>
      <c r="P11" s="14">
        <f>SUM('Summary Effort per Partner'!P11,'Summary Effort per Partner'!P26,'Summary Effort per Partner'!P41,'Summary Effort per Partner'!P56,'Summary Effort per Partner'!P71,'Summary Effort per Partner'!P86,'Summary Effort per Partner'!P101,'Summary Effort per Partner'!P116,'Summary Effort per Partner'!P131,'Summary Effort per Partner'!P146)</f>
        <v>0</v>
      </c>
      <c r="S11" t="str">
        <f t="shared" si="1"/>
        <v>WP8</v>
      </c>
      <c r="T11">
        <v>0</v>
      </c>
      <c r="U11" t="e">
        <f t="shared" ref="U11:V11" si="18">IF((E11/$D11*100)&gt;T11-1,E11/$D11*100,0)</f>
        <v>#DIV/0!</v>
      </c>
      <c r="V11" t="e">
        <f t="shared" si="18"/>
        <v>#DIV/0!</v>
      </c>
      <c r="W11" t="e">
        <f t="shared" si="4"/>
        <v>#DIV/0!</v>
      </c>
      <c r="X11" t="e">
        <f t="shared" si="5"/>
        <v>#DIV/0!</v>
      </c>
      <c r="Y11" t="e">
        <f t="shared" si="6"/>
        <v>#DIV/0!</v>
      </c>
      <c r="Z11" t="e">
        <f t="shared" si="7"/>
        <v>#DIV/0!</v>
      </c>
      <c r="AA11" t="e">
        <f t="shared" si="8"/>
        <v>#DIV/0!</v>
      </c>
      <c r="AB11" t="e">
        <f t="shared" si="9"/>
        <v>#DIV/0!</v>
      </c>
      <c r="AC11" t="e">
        <f t="shared" si="10"/>
        <v>#DIV/0!</v>
      </c>
      <c r="AD11" t="e">
        <f t="shared" si="11"/>
        <v>#DIV/0!</v>
      </c>
      <c r="AE11" t="e">
        <f t="shared" si="12"/>
        <v>#DIV/0!</v>
      </c>
    </row>
    <row r="12" spans="2:31">
      <c r="B12" s="34"/>
      <c r="C12" s="35" t="s">
        <v>32</v>
      </c>
      <c r="D12" s="33">
        <f>SUM('Summary Effort per Partner'!D12,'Summary Effort per Partner'!D27,'Summary Effort per Partner'!D42,'Summary Effort per Partner'!D57,'Summary Effort per Partner'!D72,'Summary Effort per Partner'!D87,'Summary Effort per Partner'!D102,'Summary Effort per Partner'!D117,'Summary Effort per Partner'!D132,'Summary Effort per Partner'!D147)</f>
        <v>0</v>
      </c>
      <c r="E12" s="13">
        <f>SUM('Summary Effort per Partner'!E12,'Summary Effort per Partner'!E27,'Summary Effort per Partner'!E42,'Summary Effort per Partner'!E57,'Summary Effort per Partner'!E72,'Summary Effort per Partner'!E87,'Summary Effort per Partner'!E102,'Summary Effort per Partner'!E117,'Summary Effort per Partner'!E132,'Summary Effort per Partner'!E147)</f>
        <v>0</v>
      </c>
      <c r="F12" s="14">
        <f>SUM('Summary Effort per Partner'!F12,'Summary Effort per Partner'!F27,'Summary Effort per Partner'!F42,'Summary Effort per Partner'!F57,'Summary Effort per Partner'!F72,'Summary Effort per Partner'!F87,'Summary Effort per Partner'!F102,'Summary Effort per Partner'!F117,'Summary Effort per Partner'!F132,'Summary Effort per Partner'!F147)</f>
        <v>0</v>
      </c>
      <c r="G12" s="14">
        <f>SUM('Summary Effort per Partner'!G12,'Summary Effort per Partner'!G27,'Summary Effort per Partner'!G42,'Summary Effort per Partner'!G57,'Summary Effort per Partner'!G72,'Summary Effort per Partner'!G87,'Summary Effort per Partner'!G102,'Summary Effort per Partner'!G117,'Summary Effort per Partner'!G132,'Summary Effort per Partner'!G147)</f>
        <v>0</v>
      </c>
      <c r="H12" s="14">
        <f>SUM('Summary Effort per Partner'!H12,'Summary Effort per Partner'!H27,'Summary Effort per Partner'!H42,'Summary Effort per Partner'!H57,'Summary Effort per Partner'!H72,'Summary Effort per Partner'!H87,'Summary Effort per Partner'!H102,'Summary Effort per Partner'!H117,'Summary Effort per Partner'!H132,'Summary Effort per Partner'!H147)</f>
        <v>0</v>
      </c>
      <c r="I12" s="14">
        <f>SUM('Summary Effort per Partner'!I12,'Summary Effort per Partner'!I27,'Summary Effort per Partner'!I42,'Summary Effort per Partner'!I57,'Summary Effort per Partner'!I72,'Summary Effort per Partner'!I87,'Summary Effort per Partner'!I102,'Summary Effort per Partner'!I117,'Summary Effort per Partner'!I132,'Summary Effort per Partner'!I147)</f>
        <v>0</v>
      </c>
      <c r="J12" s="14">
        <f>SUM('Summary Effort per Partner'!J12,'Summary Effort per Partner'!J27,'Summary Effort per Partner'!J42,'Summary Effort per Partner'!J57,'Summary Effort per Partner'!J72,'Summary Effort per Partner'!J87,'Summary Effort per Partner'!J102,'Summary Effort per Partner'!J117,'Summary Effort per Partner'!J132,'Summary Effort per Partner'!J147)</f>
        <v>0</v>
      </c>
      <c r="K12" s="14">
        <f>SUM('Summary Effort per Partner'!K12,'Summary Effort per Partner'!K27,'Summary Effort per Partner'!K42,'Summary Effort per Partner'!K57,'Summary Effort per Partner'!K72,'Summary Effort per Partner'!K87,'Summary Effort per Partner'!K102,'Summary Effort per Partner'!K117,'Summary Effort per Partner'!K132,'Summary Effort per Partner'!K147)</f>
        <v>0</v>
      </c>
      <c r="L12" s="14">
        <f>SUM('Summary Effort per Partner'!L12,'Summary Effort per Partner'!L27,'Summary Effort per Partner'!L42,'Summary Effort per Partner'!L57,'Summary Effort per Partner'!L72,'Summary Effort per Partner'!L87,'Summary Effort per Partner'!L102,'Summary Effort per Partner'!L117,'Summary Effort per Partner'!L132,'Summary Effort per Partner'!L147)</f>
        <v>0</v>
      </c>
      <c r="M12" s="14">
        <f>SUM('Summary Effort per Partner'!M12,'Summary Effort per Partner'!M27,'Summary Effort per Partner'!M42,'Summary Effort per Partner'!M57,'Summary Effort per Partner'!M72,'Summary Effort per Partner'!M87,'Summary Effort per Partner'!M102,'Summary Effort per Partner'!M117,'Summary Effort per Partner'!M132,'Summary Effort per Partner'!M147)</f>
        <v>0</v>
      </c>
      <c r="N12" s="14">
        <f>SUM('Summary Effort per Partner'!N12,'Summary Effort per Partner'!N27,'Summary Effort per Partner'!N42,'Summary Effort per Partner'!N57,'Summary Effort per Partner'!N72,'Summary Effort per Partner'!N87,'Summary Effort per Partner'!N102,'Summary Effort per Partner'!N117,'Summary Effort per Partner'!N132,'Summary Effort per Partner'!N147)</f>
        <v>0</v>
      </c>
      <c r="O12" s="14">
        <f>SUM('Summary Effort per Partner'!O12,'Summary Effort per Partner'!O27,'Summary Effort per Partner'!O42,'Summary Effort per Partner'!O57,'Summary Effort per Partner'!O72,'Summary Effort per Partner'!O87,'Summary Effort per Partner'!O102,'Summary Effort per Partner'!O117,'Summary Effort per Partner'!O132,'Summary Effort per Partner'!O147)</f>
        <v>0</v>
      </c>
      <c r="P12" s="14">
        <f>SUM('Summary Effort per Partner'!P12,'Summary Effort per Partner'!P27,'Summary Effort per Partner'!P42,'Summary Effort per Partner'!P57,'Summary Effort per Partner'!P72,'Summary Effort per Partner'!P87,'Summary Effort per Partner'!P102,'Summary Effort per Partner'!P117,'Summary Effort per Partner'!P132,'Summary Effort per Partner'!P147)</f>
        <v>0</v>
      </c>
      <c r="S12" t="str">
        <f t="shared" si="1"/>
        <v>WP9</v>
      </c>
      <c r="T12">
        <v>0</v>
      </c>
      <c r="U12" t="e">
        <f t="shared" ref="U12:V12" si="19">IF((E12/$D12*100)&gt;T12-1,E12/$D12*100,0)</f>
        <v>#DIV/0!</v>
      </c>
      <c r="V12" t="e">
        <f t="shared" si="19"/>
        <v>#DIV/0!</v>
      </c>
      <c r="W12" t="e">
        <f t="shared" si="4"/>
        <v>#DIV/0!</v>
      </c>
      <c r="X12" t="e">
        <f t="shared" si="5"/>
        <v>#DIV/0!</v>
      </c>
      <c r="Y12" t="e">
        <f t="shared" si="6"/>
        <v>#DIV/0!</v>
      </c>
      <c r="Z12" t="e">
        <f t="shared" si="7"/>
        <v>#DIV/0!</v>
      </c>
      <c r="AA12" t="e">
        <f t="shared" si="8"/>
        <v>#DIV/0!</v>
      </c>
      <c r="AB12" t="e">
        <f t="shared" si="9"/>
        <v>#DIV/0!</v>
      </c>
      <c r="AC12" t="e">
        <f t="shared" si="10"/>
        <v>#DIV/0!</v>
      </c>
      <c r="AD12" t="e">
        <f t="shared" si="11"/>
        <v>#DIV/0!</v>
      </c>
      <c r="AE12" t="e">
        <f t="shared" si="12"/>
        <v>#DIV/0!</v>
      </c>
    </row>
    <row r="13" spans="2:31">
      <c r="B13" s="34"/>
      <c r="C13" s="35" t="s">
        <v>33</v>
      </c>
      <c r="D13" s="33">
        <f>SUM('Summary Effort per Partner'!D13,'Summary Effort per Partner'!D28,'Summary Effort per Partner'!D43,'Summary Effort per Partner'!D58,'Summary Effort per Partner'!D73,'Summary Effort per Partner'!D88,'Summary Effort per Partner'!D103,'Summary Effort per Partner'!D118,'Summary Effort per Partner'!D133,'Summary Effort per Partner'!D148)</f>
        <v>0</v>
      </c>
      <c r="E13" s="13">
        <f>SUM('Summary Effort per Partner'!E13,'Summary Effort per Partner'!E28,'Summary Effort per Partner'!E43,'Summary Effort per Partner'!E58,'Summary Effort per Partner'!E73,'Summary Effort per Partner'!E88,'Summary Effort per Partner'!E103,'Summary Effort per Partner'!E118,'Summary Effort per Partner'!E133,'Summary Effort per Partner'!E148)</f>
        <v>0</v>
      </c>
      <c r="F13" s="14">
        <f>SUM('Summary Effort per Partner'!F13,'Summary Effort per Partner'!F28,'Summary Effort per Partner'!F43,'Summary Effort per Partner'!F58,'Summary Effort per Partner'!F73,'Summary Effort per Partner'!F88,'Summary Effort per Partner'!F103,'Summary Effort per Partner'!F118,'Summary Effort per Partner'!F133,'Summary Effort per Partner'!F148)</f>
        <v>0</v>
      </c>
      <c r="G13" s="14">
        <f>SUM('Summary Effort per Partner'!G13,'Summary Effort per Partner'!G28,'Summary Effort per Partner'!G43,'Summary Effort per Partner'!G58,'Summary Effort per Partner'!G73,'Summary Effort per Partner'!G88,'Summary Effort per Partner'!G103,'Summary Effort per Partner'!G118,'Summary Effort per Partner'!G133,'Summary Effort per Partner'!G148)</f>
        <v>0</v>
      </c>
      <c r="H13" s="14">
        <f>SUM('Summary Effort per Partner'!H13,'Summary Effort per Partner'!H28,'Summary Effort per Partner'!H43,'Summary Effort per Partner'!H58,'Summary Effort per Partner'!H73,'Summary Effort per Partner'!H88,'Summary Effort per Partner'!H103,'Summary Effort per Partner'!H118,'Summary Effort per Partner'!H133,'Summary Effort per Partner'!H148)</f>
        <v>0</v>
      </c>
      <c r="I13" s="14">
        <f>SUM('Summary Effort per Partner'!I13,'Summary Effort per Partner'!I28,'Summary Effort per Partner'!I43,'Summary Effort per Partner'!I58,'Summary Effort per Partner'!I73,'Summary Effort per Partner'!I88,'Summary Effort per Partner'!I103,'Summary Effort per Partner'!I118,'Summary Effort per Partner'!I133,'Summary Effort per Partner'!I148)</f>
        <v>0</v>
      </c>
      <c r="J13" s="14">
        <f>SUM('Summary Effort per Partner'!J13,'Summary Effort per Partner'!J28,'Summary Effort per Partner'!J43,'Summary Effort per Partner'!J58,'Summary Effort per Partner'!J73,'Summary Effort per Partner'!J88,'Summary Effort per Partner'!J103,'Summary Effort per Partner'!J118,'Summary Effort per Partner'!J133,'Summary Effort per Partner'!J148)</f>
        <v>0</v>
      </c>
      <c r="K13" s="14">
        <f>SUM('Summary Effort per Partner'!K13,'Summary Effort per Partner'!K28,'Summary Effort per Partner'!K43,'Summary Effort per Partner'!K58,'Summary Effort per Partner'!K73,'Summary Effort per Partner'!K88,'Summary Effort per Partner'!K103,'Summary Effort per Partner'!K118,'Summary Effort per Partner'!K133,'Summary Effort per Partner'!K148)</f>
        <v>0</v>
      </c>
      <c r="L13" s="14">
        <f>SUM('Summary Effort per Partner'!L13,'Summary Effort per Partner'!L28,'Summary Effort per Partner'!L43,'Summary Effort per Partner'!L58,'Summary Effort per Partner'!L73,'Summary Effort per Partner'!L88,'Summary Effort per Partner'!L103,'Summary Effort per Partner'!L118,'Summary Effort per Partner'!L133,'Summary Effort per Partner'!L148)</f>
        <v>0</v>
      </c>
      <c r="M13" s="14">
        <f>SUM('Summary Effort per Partner'!M13,'Summary Effort per Partner'!M28,'Summary Effort per Partner'!M43,'Summary Effort per Partner'!M58,'Summary Effort per Partner'!M73,'Summary Effort per Partner'!M88,'Summary Effort per Partner'!M103,'Summary Effort per Partner'!M118,'Summary Effort per Partner'!M133,'Summary Effort per Partner'!M148)</f>
        <v>0</v>
      </c>
      <c r="N13" s="14">
        <f>SUM('Summary Effort per Partner'!N13,'Summary Effort per Partner'!N28,'Summary Effort per Partner'!N43,'Summary Effort per Partner'!N58,'Summary Effort per Partner'!N73,'Summary Effort per Partner'!N88,'Summary Effort per Partner'!N103,'Summary Effort per Partner'!N118,'Summary Effort per Partner'!N133,'Summary Effort per Partner'!N148)</f>
        <v>0</v>
      </c>
      <c r="O13" s="14">
        <f>SUM('Summary Effort per Partner'!O13,'Summary Effort per Partner'!O28,'Summary Effort per Partner'!O43,'Summary Effort per Partner'!O58,'Summary Effort per Partner'!O73,'Summary Effort per Partner'!O88,'Summary Effort per Partner'!O103,'Summary Effort per Partner'!O118,'Summary Effort per Partner'!O133,'Summary Effort per Partner'!O148)</f>
        <v>0</v>
      </c>
      <c r="P13" s="14">
        <f>SUM('Summary Effort per Partner'!P13,'Summary Effort per Partner'!P28,'Summary Effort per Partner'!P43,'Summary Effort per Partner'!P58,'Summary Effort per Partner'!P73,'Summary Effort per Partner'!P88,'Summary Effort per Partner'!P103,'Summary Effort per Partner'!P118,'Summary Effort per Partner'!P133,'Summary Effort per Partner'!P148)</f>
        <v>0</v>
      </c>
      <c r="S13" t="str">
        <f t="shared" si="1"/>
        <v>WP10</v>
      </c>
      <c r="T13">
        <v>0</v>
      </c>
      <c r="U13" t="e">
        <f t="shared" ref="U13:V13" si="20">IF((E13/$D13*100)&gt;T13-1,E13/$D13*100,0)</f>
        <v>#DIV/0!</v>
      </c>
      <c r="V13" t="e">
        <f t="shared" si="20"/>
        <v>#DIV/0!</v>
      </c>
      <c r="W13" t="e">
        <f t="shared" si="4"/>
        <v>#DIV/0!</v>
      </c>
      <c r="X13" t="e">
        <f t="shared" si="5"/>
        <v>#DIV/0!</v>
      </c>
      <c r="Y13" t="e">
        <f t="shared" si="6"/>
        <v>#DIV/0!</v>
      </c>
      <c r="Z13" t="e">
        <f t="shared" si="7"/>
        <v>#DIV/0!</v>
      </c>
      <c r="AA13" t="e">
        <f t="shared" si="8"/>
        <v>#DIV/0!</v>
      </c>
      <c r="AB13" t="e">
        <f t="shared" si="9"/>
        <v>#DIV/0!</v>
      </c>
      <c r="AC13" t="e">
        <f t="shared" si="10"/>
        <v>#DIV/0!</v>
      </c>
      <c r="AD13" t="e">
        <f t="shared" si="11"/>
        <v>#DIV/0!</v>
      </c>
      <c r="AE13" t="e">
        <f t="shared" si="12"/>
        <v>#DIV/0!</v>
      </c>
    </row>
    <row r="17" spans="2:31">
      <c r="S17" t="s">
        <v>36</v>
      </c>
      <c r="T17" t="s">
        <v>37</v>
      </c>
      <c r="U17" t="s">
        <v>38</v>
      </c>
      <c r="V17" t="s">
        <v>39</v>
      </c>
      <c r="W17" t="s">
        <v>40</v>
      </c>
      <c r="X17" t="s">
        <v>41</v>
      </c>
      <c r="Y17" t="s">
        <v>42</v>
      </c>
      <c r="Z17" t="s">
        <v>43</v>
      </c>
      <c r="AA17" t="s">
        <v>44</v>
      </c>
      <c r="AB17" t="s">
        <v>45</v>
      </c>
      <c r="AC17" t="s">
        <v>46</v>
      </c>
      <c r="AD17" t="s">
        <v>47</v>
      </c>
      <c r="AE17" t="s">
        <v>48</v>
      </c>
    </row>
    <row r="18" spans="2:31" ht="15.75" thickBot="1">
      <c r="B18" s="11" t="s">
        <v>49</v>
      </c>
      <c r="C18" s="11">
        <v>1</v>
      </c>
      <c r="E18" s="53" t="s">
        <v>34</v>
      </c>
      <c r="F18" s="54"/>
      <c r="G18" s="54"/>
      <c r="H18" s="54"/>
      <c r="I18" s="54"/>
      <c r="J18" s="54"/>
      <c r="K18" s="54"/>
      <c r="L18" s="54"/>
      <c r="M18" s="54"/>
      <c r="N18" s="54"/>
      <c r="O18" s="54"/>
      <c r="P18" s="55"/>
      <c r="R18" s="39"/>
      <c r="S18" s="39"/>
      <c r="T18" s="56" t="s">
        <v>34</v>
      </c>
      <c r="U18" s="57"/>
      <c r="V18" s="57"/>
      <c r="W18" s="57"/>
      <c r="X18" s="57"/>
      <c r="Y18" s="57"/>
      <c r="Z18" s="57"/>
      <c r="AA18" s="57"/>
      <c r="AB18" s="57"/>
      <c r="AC18" s="57"/>
      <c r="AD18" s="57"/>
      <c r="AE18" s="58"/>
    </row>
    <row r="19" spans="2:31" ht="16.5" thickTop="1" thickBot="1">
      <c r="D19" s="17" t="s">
        <v>35</v>
      </c>
      <c r="E19" s="12">
        <f>E3</f>
        <v>0</v>
      </c>
      <c r="F19" s="12">
        <f t="shared" ref="F19:P19" si="21">F3</f>
        <v>0</v>
      </c>
      <c r="G19" s="12">
        <f t="shared" si="21"/>
        <v>0</v>
      </c>
      <c r="H19" s="12">
        <f t="shared" si="21"/>
        <v>0</v>
      </c>
      <c r="I19" s="12">
        <f t="shared" si="21"/>
        <v>0</v>
      </c>
      <c r="J19" s="12">
        <f t="shared" si="21"/>
        <v>0</v>
      </c>
      <c r="K19" s="12">
        <f t="shared" si="21"/>
        <v>0</v>
      </c>
      <c r="L19" s="12">
        <f t="shared" si="21"/>
        <v>0</v>
      </c>
      <c r="M19" s="12">
        <f t="shared" si="21"/>
        <v>0</v>
      </c>
      <c r="N19" s="12">
        <f t="shared" si="21"/>
        <v>0</v>
      </c>
      <c r="O19" s="12">
        <f t="shared" si="21"/>
        <v>0</v>
      </c>
      <c r="P19" s="12">
        <f t="shared" si="21"/>
        <v>0</v>
      </c>
      <c r="R19" s="39"/>
      <c r="S19" s="40"/>
      <c r="T19">
        <v>0</v>
      </c>
      <c r="U19" s="41">
        <f>E19</f>
        <v>0</v>
      </c>
      <c r="V19" s="41">
        <v>12</v>
      </c>
      <c r="W19" s="41"/>
      <c r="X19" s="41"/>
      <c r="Y19" s="41"/>
      <c r="Z19" s="41"/>
      <c r="AA19" s="41"/>
      <c r="AB19" s="41"/>
      <c r="AC19" s="41"/>
      <c r="AD19" s="41"/>
      <c r="AE19" s="41"/>
    </row>
    <row r="20" spans="2:31" ht="16.5" thickTop="1" thickBot="1">
      <c r="C20" s="35" t="str">
        <f>'Summary Finance per Partner'!C6</f>
        <v>P1</v>
      </c>
      <c r="D20" s="31" cm="1">
        <f t="array" aca="1" ref="D20" ca="1">INDIRECT("'Summary Effort per Partner'!"&amp;S$17&amp;3+$Q20)</f>
        <v>0</v>
      </c>
      <c r="E20" s="31" cm="1">
        <f t="array" aca="1" ref="E20" ca="1">INDIRECT("'Summary Effort per Partner'!"&amp;T$17&amp;3+$Q20)</f>
        <v>0</v>
      </c>
      <c r="F20" s="31" cm="1">
        <f t="array" aca="1" ref="F20" ca="1">INDIRECT("'Summary Effort per Partner'!"&amp;U$17&amp;3+$Q20)</f>
        <v>0</v>
      </c>
      <c r="G20" s="31" cm="1">
        <f t="array" aca="1" ref="G20" ca="1">INDIRECT("'Summary Effort per Partner'!"&amp;V$17&amp;3+$Q20)</f>
        <v>0</v>
      </c>
      <c r="H20" s="31" cm="1">
        <f t="array" aca="1" ref="H20" ca="1">INDIRECT("'Summary Effort per Partner'!"&amp;W$17&amp;3+$Q20)</f>
        <v>0</v>
      </c>
      <c r="I20" s="31" cm="1">
        <f t="array" aca="1" ref="I20" ca="1">INDIRECT("'Summary Effort per Partner'!"&amp;X$17&amp;3+$Q20)</f>
        <v>0</v>
      </c>
      <c r="J20" s="31" cm="1">
        <f t="array" aca="1" ref="J20" ca="1">INDIRECT("'Summary Effort per Partner'!"&amp;Y$17&amp;3+$Q20)</f>
        <v>0</v>
      </c>
      <c r="K20" s="31" cm="1">
        <f t="array" aca="1" ref="K20" ca="1">INDIRECT("'Summary Effort per Partner'!"&amp;Z$17&amp;3+$Q20)</f>
        <v>0</v>
      </c>
      <c r="L20" s="31" cm="1">
        <f t="array" aca="1" ref="L20" ca="1">INDIRECT("'Summary Effort per Partner'!"&amp;AA$17&amp;3+$Q20)</f>
        <v>0</v>
      </c>
      <c r="M20" s="31" cm="1">
        <f t="array" aca="1" ref="M20" ca="1">INDIRECT("'Summary Effort per Partner'!"&amp;AB$17&amp;3+$Q20)</f>
        <v>0</v>
      </c>
      <c r="N20" s="31" cm="1">
        <f t="array" aca="1" ref="N20" ca="1">INDIRECT("'Summary Effort per Partner'!"&amp;AC$17&amp;3+$Q20)</f>
        <v>0</v>
      </c>
      <c r="O20" s="31" cm="1">
        <f t="array" aca="1" ref="O20" ca="1">INDIRECT("'Summary Effort per Partner'!"&amp;AD$17&amp;3+$Q20)</f>
        <v>0</v>
      </c>
      <c r="P20" s="31" cm="1">
        <f t="array" aca="1" ref="P20" ca="1">INDIRECT("'Summary Effort per Partner'!"&amp;AE$17&amp;3+$Q20)</f>
        <v>0</v>
      </c>
      <c r="Q20">
        <f>C18</f>
        <v>1</v>
      </c>
      <c r="R20" s="42" t="str">
        <f>C20</f>
        <v>P1</v>
      </c>
      <c r="S20" s="43"/>
      <c r="T20">
        <v>0</v>
      </c>
      <c r="U20" s="43">
        <f ca="1">IF(E20&gt;0,(E20/SUM($D$20:$D$29,0)*100),T20)</f>
        <v>0</v>
      </c>
      <c r="V20" s="43">
        <f t="shared" ref="V20:AE29" ca="1" si="22">IF(F20&gt;0,(F20/SUM($D$20:$D$29,0)*100),U20)</f>
        <v>0</v>
      </c>
      <c r="W20" s="43">
        <f t="shared" ca="1" si="22"/>
        <v>0</v>
      </c>
      <c r="X20" s="43">
        <f t="shared" ca="1" si="22"/>
        <v>0</v>
      </c>
      <c r="Y20" s="43">
        <f t="shared" ca="1" si="22"/>
        <v>0</v>
      </c>
      <c r="Z20" s="43">
        <f t="shared" ca="1" si="22"/>
        <v>0</v>
      </c>
      <c r="AA20" s="43">
        <f t="shared" ca="1" si="22"/>
        <v>0</v>
      </c>
      <c r="AB20" s="43">
        <f t="shared" ca="1" si="22"/>
        <v>0</v>
      </c>
      <c r="AC20" s="43">
        <f t="shared" ca="1" si="22"/>
        <v>0</v>
      </c>
      <c r="AD20" s="43">
        <f t="shared" ca="1" si="22"/>
        <v>0</v>
      </c>
      <c r="AE20" s="43">
        <f t="shared" ca="1" si="22"/>
        <v>0</v>
      </c>
    </row>
    <row r="21" spans="2:31" ht="16.5" thickTop="1" thickBot="1">
      <c r="C21" s="35" t="str">
        <f>'Summary Finance per Partner'!C17</f>
        <v>P2</v>
      </c>
      <c r="D21" s="31" cm="1">
        <f t="array" aca="1" ref="D21" ca="1">INDIRECT("'Summary Effort per Partner'!"&amp;S$17&amp;3+$Q21)</f>
        <v>0</v>
      </c>
      <c r="E21" s="31" cm="1">
        <f t="array" aca="1" ref="E21" ca="1">INDIRECT("'Summary Effort per Partner'!"&amp;T$17&amp;3+$Q21)</f>
        <v>0</v>
      </c>
      <c r="F21" s="31" cm="1">
        <f t="array" aca="1" ref="F21" ca="1">INDIRECT("'Summary Effort per Partner'!"&amp;U$17&amp;3+$Q21)</f>
        <v>0</v>
      </c>
      <c r="G21" s="31" cm="1">
        <f t="array" aca="1" ref="G21" ca="1">INDIRECT("'Summary Effort per Partner'!"&amp;V$17&amp;3+$Q21)</f>
        <v>0</v>
      </c>
      <c r="H21" s="31" cm="1">
        <f t="array" aca="1" ref="H21" ca="1">INDIRECT("'Summary Effort per Partner'!"&amp;W$17&amp;3+$Q21)</f>
        <v>0</v>
      </c>
      <c r="I21" s="31" cm="1">
        <f t="array" aca="1" ref="I21" ca="1">INDIRECT("'Summary Effort per Partner'!"&amp;X$17&amp;3+$Q21)</f>
        <v>0</v>
      </c>
      <c r="J21" s="31" cm="1">
        <f t="array" aca="1" ref="J21" ca="1">INDIRECT("'Summary Effort per Partner'!"&amp;Y$17&amp;3+$Q21)</f>
        <v>0</v>
      </c>
      <c r="K21" s="31" cm="1">
        <f t="array" aca="1" ref="K21" ca="1">INDIRECT("'Summary Effort per Partner'!"&amp;Z$17&amp;3+$Q21)</f>
        <v>0</v>
      </c>
      <c r="L21" s="31" cm="1">
        <f t="array" aca="1" ref="L21" ca="1">INDIRECT("'Summary Effort per Partner'!"&amp;AA$17&amp;3+$Q21)</f>
        <v>0</v>
      </c>
      <c r="M21" s="31" cm="1">
        <f t="array" aca="1" ref="M21" ca="1">INDIRECT("'Summary Effort per Partner'!"&amp;AB$17&amp;3+$Q21)</f>
        <v>0</v>
      </c>
      <c r="N21" s="31" cm="1">
        <f t="array" aca="1" ref="N21" ca="1">INDIRECT("'Summary Effort per Partner'!"&amp;AC$17&amp;3+$Q21)</f>
        <v>0</v>
      </c>
      <c r="O21" s="31" cm="1">
        <f t="array" aca="1" ref="O21" ca="1">INDIRECT("'Summary Effort per Partner'!"&amp;AD$17&amp;3+$Q21)</f>
        <v>0</v>
      </c>
      <c r="P21" s="31" cm="1">
        <f t="array" aca="1" ref="P21" ca="1">INDIRECT("'Summary Effort per Partner'!"&amp;AE$17&amp;3+$Q21)</f>
        <v>0</v>
      </c>
      <c r="Q21">
        <f t="shared" ref="Q21:Q29" si="23">Q20+15</f>
        <v>16</v>
      </c>
      <c r="R21" s="42" t="str">
        <f t="shared" ref="R21:R29" si="24">C21</f>
        <v>P2</v>
      </c>
      <c r="S21" s="43"/>
      <c r="T21">
        <v>0</v>
      </c>
      <c r="U21" s="43">
        <f t="shared" ref="U21:U29" ca="1" si="25">IF(E21&gt;0,(E21/SUM($D$20:$D$29,0)*100),T21)</f>
        <v>0</v>
      </c>
      <c r="V21" s="43">
        <f t="shared" ca="1" si="22"/>
        <v>0</v>
      </c>
      <c r="W21" s="43">
        <f t="shared" ca="1" si="22"/>
        <v>0</v>
      </c>
      <c r="X21" s="43">
        <f t="shared" ca="1" si="22"/>
        <v>0</v>
      </c>
      <c r="Y21" s="43">
        <f t="shared" ca="1" si="22"/>
        <v>0</v>
      </c>
      <c r="Z21" s="43">
        <f t="shared" ca="1" si="22"/>
        <v>0</v>
      </c>
      <c r="AA21" s="43">
        <f t="shared" ca="1" si="22"/>
        <v>0</v>
      </c>
      <c r="AB21" s="43">
        <f t="shared" ca="1" si="22"/>
        <v>0</v>
      </c>
      <c r="AC21" s="43">
        <f t="shared" ca="1" si="22"/>
        <v>0</v>
      </c>
      <c r="AD21" s="43">
        <f t="shared" ca="1" si="22"/>
        <v>0</v>
      </c>
      <c r="AE21" s="43">
        <f t="shared" ca="1" si="22"/>
        <v>0</v>
      </c>
    </row>
    <row r="22" spans="2:31" ht="16.5" thickTop="1" thickBot="1">
      <c r="C22" s="35" t="str">
        <f>'Summary Finance per Partner'!C28</f>
        <v>P3</v>
      </c>
      <c r="D22" s="31" cm="1">
        <f t="array" aca="1" ref="D22" ca="1">INDIRECT("'Summary Effort per Partner'!"&amp;S$17&amp;3+$Q22)</f>
        <v>0</v>
      </c>
      <c r="E22" s="31" cm="1">
        <f t="array" aca="1" ref="E22" ca="1">INDIRECT("'Summary Effort per Partner'!"&amp;T$17&amp;3+$Q22)</f>
        <v>0</v>
      </c>
      <c r="F22" s="31" cm="1">
        <f t="array" aca="1" ref="F22" ca="1">INDIRECT("'Summary Effort per Partner'!"&amp;U$17&amp;3+$Q22)</f>
        <v>0</v>
      </c>
      <c r="G22" s="31" cm="1">
        <f t="array" aca="1" ref="G22" ca="1">INDIRECT("'Summary Effort per Partner'!"&amp;V$17&amp;3+$Q22)</f>
        <v>0</v>
      </c>
      <c r="H22" s="31" cm="1">
        <f t="array" aca="1" ref="H22" ca="1">INDIRECT("'Summary Effort per Partner'!"&amp;W$17&amp;3+$Q22)</f>
        <v>0</v>
      </c>
      <c r="I22" s="31" cm="1">
        <f t="array" aca="1" ref="I22" ca="1">INDIRECT("'Summary Effort per Partner'!"&amp;X$17&amp;3+$Q22)</f>
        <v>0</v>
      </c>
      <c r="J22" s="31" cm="1">
        <f t="array" aca="1" ref="J22" ca="1">INDIRECT("'Summary Effort per Partner'!"&amp;Y$17&amp;3+$Q22)</f>
        <v>0</v>
      </c>
      <c r="K22" s="31" cm="1">
        <f t="array" aca="1" ref="K22" ca="1">INDIRECT("'Summary Effort per Partner'!"&amp;Z$17&amp;3+$Q22)</f>
        <v>0</v>
      </c>
      <c r="L22" s="31" cm="1">
        <f t="array" aca="1" ref="L22" ca="1">INDIRECT("'Summary Effort per Partner'!"&amp;AA$17&amp;3+$Q22)</f>
        <v>0</v>
      </c>
      <c r="M22" s="31" cm="1">
        <f t="array" aca="1" ref="M22" ca="1">INDIRECT("'Summary Effort per Partner'!"&amp;AB$17&amp;3+$Q22)</f>
        <v>0</v>
      </c>
      <c r="N22" s="31" cm="1">
        <f t="array" aca="1" ref="N22" ca="1">INDIRECT("'Summary Effort per Partner'!"&amp;AC$17&amp;3+$Q22)</f>
        <v>0</v>
      </c>
      <c r="O22" s="31" cm="1">
        <f t="array" aca="1" ref="O22" ca="1">INDIRECT("'Summary Effort per Partner'!"&amp;AD$17&amp;3+$Q22)</f>
        <v>0</v>
      </c>
      <c r="P22" s="31" cm="1">
        <f t="array" aca="1" ref="P22" ca="1">INDIRECT("'Summary Effort per Partner'!"&amp;AE$17&amp;3+$Q22)</f>
        <v>0</v>
      </c>
      <c r="Q22">
        <f t="shared" si="23"/>
        <v>31</v>
      </c>
      <c r="R22" s="42" t="str">
        <f t="shared" si="24"/>
        <v>P3</v>
      </c>
      <c r="S22" s="43"/>
      <c r="T22">
        <v>0</v>
      </c>
      <c r="U22" s="43">
        <f t="shared" ca="1" si="25"/>
        <v>0</v>
      </c>
      <c r="V22" s="43">
        <f t="shared" ca="1" si="22"/>
        <v>0</v>
      </c>
      <c r="W22" s="43">
        <f t="shared" ca="1" si="22"/>
        <v>0</v>
      </c>
      <c r="X22" s="43">
        <f t="shared" ca="1" si="22"/>
        <v>0</v>
      </c>
      <c r="Y22" s="43">
        <f t="shared" ca="1" si="22"/>
        <v>0</v>
      </c>
      <c r="Z22" s="43">
        <f t="shared" ca="1" si="22"/>
        <v>0</v>
      </c>
      <c r="AA22" s="43">
        <f t="shared" ca="1" si="22"/>
        <v>0</v>
      </c>
      <c r="AB22" s="43">
        <f t="shared" ca="1" si="22"/>
        <v>0</v>
      </c>
      <c r="AC22" s="43">
        <f t="shared" ca="1" si="22"/>
        <v>0</v>
      </c>
      <c r="AD22" s="43">
        <f t="shared" ca="1" si="22"/>
        <v>0</v>
      </c>
      <c r="AE22" s="43">
        <f t="shared" ca="1" si="22"/>
        <v>0</v>
      </c>
    </row>
    <row r="23" spans="2:31" ht="16.5" thickTop="1" thickBot="1">
      <c r="C23" s="35" t="str">
        <f>'Summary Finance per Partner'!C39</f>
        <v>P4</v>
      </c>
      <c r="D23" s="31" cm="1">
        <f t="array" aca="1" ref="D23" ca="1">INDIRECT("'Summary Effort per Partner'!"&amp;S$17&amp;3+$Q23)</f>
        <v>0</v>
      </c>
      <c r="E23" s="31" cm="1">
        <f t="array" aca="1" ref="E23" ca="1">INDIRECT("'Summary Effort per Partner'!"&amp;T$17&amp;3+$Q23)</f>
        <v>0</v>
      </c>
      <c r="F23" s="31" cm="1">
        <f t="array" aca="1" ref="F23" ca="1">INDIRECT("'Summary Effort per Partner'!"&amp;U$17&amp;3+$Q23)</f>
        <v>0</v>
      </c>
      <c r="G23" s="31" cm="1">
        <f t="array" aca="1" ref="G23" ca="1">INDIRECT("'Summary Effort per Partner'!"&amp;V$17&amp;3+$Q23)</f>
        <v>0</v>
      </c>
      <c r="H23" s="31" cm="1">
        <f t="array" aca="1" ref="H23" ca="1">INDIRECT("'Summary Effort per Partner'!"&amp;W$17&amp;3+$Q23)</f>
        <v>0</v>
      </c>
      <c r="I23" s="31" cm="1">
        <f t="array" aca="1" ref="I23" ca="1">INDIRECT("'Summary Effort per Partner'!"&amp;X$17&amp;3+$Q23)</f>
        <v>0</v>
      </c>
      <c r="J23" s="31" cm="1">
        <f t="array" aca="1" ref="J23" ca="1">INDIRECT("'Summary Effort per Partner'!"&amp;Y$17&amp;3+$Q23)</f>
        <v>0</v>
      </c>
      <c r="K23" s="31" cm="1">
        <f t="array" aca="1" ref="K23" ca="1">INDIRECT("'Summary Effort per Partner'!"&amp;Z$17&amp;3+$Q23)</f>
        <v>0</v>
      </c>
      <c r="L23" s="31" cm="1">
        <f t="array" aca="1" ref="L23" ca="1">INDIRECT("'Summary Effort per Partner'!"&amp;AA$17&amp;3+$Q23)</f>
        <v>0</v>
      </c>
      <c r="M23" s="31" cm="1">
        <f t="array" aca="1" ref="M23" ca="1">INDIRECT("'Summary Effort per Partner'!"&amp;AB$17&amp;3+$Q23)</f>
        <v>0</v>
      </c>
      <c r="N23" s="31" cm="1">
        <f t="array" aca="1" ref="N23" ca="1">INDIRECT("'Summary Effort per Partner'!"&amp;AC$17&amp;3+$Q23)</f>
        <v>0</v>
      </c>
      <c r="O23" s="31" cm="1">
        <f t="array" aca="1" ref="O23" ca="1">INDIRECT("'Summary Effort per Partner'!"&amp;AD$17&amp;3+$Q23)</f>
        <v>0</v>
      </c>
      <c r="P23" s="31" cm="1">
        <f t="array" aca="1" ref="P23" ca="1">INDIRECT("'Summary Effort per Partner'!"&amp;AE$17&amp;3+$Q23)</f>
        <v>0</v>
      </c>
      <c r="Q23">
        <f t="shared" si="23"/>
        <v>46</v>
      </c>
      <c r="R23" s="42" t="str">
        <f t="shared" si="24"/>
        <v>P4</v>
      </c>
      <c r="S23" s="43"/>
      <c r="T23">
        <v>0</v>
      </c>
      <c r="U23" s="43">
        <f t="shared" ca="1" si="25"/>
        <v>0</v>
      </c>
      <c r="V23" s="43">
        <f t="shared" ca="1" si="22"/>
        <v>0</v>
      </c>
      <c r="W23" s="43">
        <f t="shared" ca="1" si="22"/>
        <v>0</v>
      </c>
      <c r="X23" s="43">
        <f t="shared" ca="1" si="22"/>
        <v>0</v>
      </c>
      <c r="Y23" s="43">
        <f t="shared" ca="1" si="22"/>
        <v>0</v>
      </c>
      <c r="Z23" s="43">
        <f t="shared" ca="1" si="22"/>
        <v>0</v>
      </c>
      <c r="AA23" s="43">
        <f t="shared" ca="1" si="22"/>
        <v>0</v>
      </c>
      <c r="AB23" s="43">
        <f t="shared" ca="1" si="22"/>
        <v>0</v>
      </c>
      <c r="AC23" s="43">
        <f t="shared" ca="1" si="22"/>
        <v>0</v>
      </c>
      <c r="AD23" s="43">
        <f t="shared" ca="1" si="22"/>
        <v>0</v>
      </c>
      <c r="AE23" s="43">
        <f t="shared" ca="1" si="22"/>
        <v>0</v>
      </c>
    </row>
    <row r="24" spans="2:31" ht="16.5" thickTop="1" thickBot="1">
      <c r="C24" s="35" t="str">
        <f>'Summary Finance per Partner'!C50</f>
        <v>P5</v>
      </c>
      <c r="D24" s="31" cm="1">
        <f t="array" aca="1" ref="D24" ca="1">INDIRECT("'Summary Effort per Partner'!"&amp;S$17&amp;3+$Q24)</f>
        <v>0</v>
      </c>
      <c r="E24" s="31" cm="1">
        <f t="array" aca="1" ref="E24" ca="1">INDIRECT("'Summary Effort per Partner'!"&amp;T$17&amp;3+$Q24)</f>
        <v>0</v>
      </c>
      <c r="F24" s="31" cm="1">
        <f t="array" aca="1" ref="F24" ca="1">INDIRECT("'Summary Effort per Partner'!"&amp;U$17&amp;3+$Q24)</f>
        <v>0</v>
      </c>
      <c r="G24" s="31" cm="1">
        <f t="array" aca="1" ref="G24" ca="1">INDIRECT("'Summary Effort per Partner'!"&amp;V$17&amp;3+$Q24)</f>
        <v>0</v>
      </c>
      <c r="H24" s="31" cm="1">
        <f t="array" aca="1" ref="H24" ca="1">INDIRECT("'Summary Effort per Partner'!"&amp;W$17&amp;3+$Q24)</f>
        <v>0</v>
      </c>
      <c r="I24" s="31" cm="1">
        <f t="array" aca="1" ref="I24" ca="1">INDIRECT("'Summary Effort per Partner'!"&amp;X$17&amp;3+$Q24)</f>
        <v>0</v>
      </c>
      <c r="J24" s="31" cm="1">
        <f t="array" aca="1" ref="J24" ca="1">INDIRECT("'Summary Effort per Partner'!"&amp;Y$17&amp;3+$Q24)</f>
        <v>0</v>
      </c>
      <c r="K24" s="31" cm="1">
        <f t="array" aca="1" ref="K24" ca="1">INDIRECT("'Summary Effort per Partner'!"&amp;Z$17&amp;3+$Q24)</f>
        <v>0</v>
      </c>
      <c r="L24" s="31" cm="1">
        <f t="array" aca="1" ref="L24" ca="1">INDIRECT("'Summary Effort per Partner'!"&amp;AA$17&amp;3+$Q24)</f>
        <v>0</v>
      </c>
      <c r="M24" s="31" cm="1">
        <f t="array" aca="1" ref="M24" ca="1">INDIRECT("'Summary Effort per Partner'!"&amp;AB$17&amp;3+$Q24)</f>
        <v>0</v>
      </c>
      <c r="N24" s="31" cm="1">
        <f t="array" aca="1" ref="N24" ca="1">INDIRECT("'Summary Effort per Partner'!"&amp;AC$17&amp;3+$Q24)</f>
        <v>0</v>
      </c>
      <c r="O24" s="31" cm="1">
        <f t="array" aca="1" ref="O24" ca="1">INDIRECT("'Summary Effort per Partner'!"&amp;AD$17&amp;3+$Q24)</f>
        <v>0</v>
      </c>
      <c r="P24" s="31" cm="1">
        <f t="array" aca="1" ref="P24" ca="1">INDIRECT("'Summary Effort per Partner'!"&amp;AE$17&amp;3+$Q24)</f>
        <v>0</v>
      </c>
      <c r="Q24">
        <f t="shared" si="23"/>
        <v>61</v>
      </c>
      <c r="R24" s="42" t="str">
        <f t="shared" si="24"/>
        <v>P5</v>
      </c>
      <c r="S24" s="43"/>
      <c r="T24">
        <v>0</v>
      </c>
      <c r="U24" s="43">
        <f t="shared" ca="1" si="25"/>
        <v>0</v>
      </c>
      <c r="V24" s="43">
        <f t="shared" ca="1" si="22"/>
        <v>0</v>
      </c>
      <c r="W24" s="43">
        <f t="shared" ca="1" si="22"/>
        <v>0</v>
      </c>
      <c r="X24" s="43">
        <f t="shared" ca="1" si="22"/>
        <v>0</v>
      </c>
      <c r="Y24" s="43">
        <f t="shared" ca="1" si="22"/>
        <v>0</v>
      </c>
      <c r="Z24" s="43">
        <f t="shared" ca="1" si="22"/>
        <v>0</v>
      </c>
      <c r="AA24" s="43">
        <f t="shared" ca="1" si="22"/>
        <v>0</v>
      </c>
      <c r="AB24" s="43">
        <f t="shared" ca="1" si="22"/>
        <v>0</v>
      </c>
      <c r="AC24" s="43">
        <f t="shared" ca="1" si="22"/>
        <v>0</v>
      </c>
      <c r="AD24" s="43">
        <f t="shared" ca="1" si="22"/>
        <v>0</v>
      </c>
      <c r="AE24" s="43">
        <f t="shared" ca="1" si="22"/>
        <v>0</v>
      </c>
    </row>
    <row r="25" spans="2:31" ht="16.5" thickTop="1" thickBot="1">
      <c r="C25" s="35" t="str">
        <f>'Summary Finance per Partner'!C61</f>
        <v>P6</v>
      </c>
      <c r="D25" s="31" cm="1">
        <f t="array" aca="1" ref="D25" ca="1">INDIRECT("'Summary Effort per Partner'!"&amp;S$17&amp;3+$Q25)</f>
        <v>0</v>
      </c>
      <c r="E25" s="31" cm="1">
        <f t="array" aca="1" ref="E25" ca="1">INDIRECT("'Summary Effort per Partner'!"&amp;T$17&amp;3+$Q25)</f>
        <v>0</v>
      </c>
      <c r="F25" s="31" cm="1">
        <f t="array" aca="1" ref="F25" ca="1">INDIRECT("'Summary Effort per Partner'!"&amp;U$17&amp;3+$Q25)</f>
        <v>0</v>
      </c>
      <c r="G25" s="31" cm="1">
        <f t="array" aca="1" ref="G25" ca="1">INDIRECT("'Summary Effort per Partner'!"&amp;V$17&amp;3+$Q25)</f>
        <v>0</v>
      </c>
      <c r="H25" s="31" cm="1">
        <f t="array" aca="1" ref="H25" ca="1">INDIRECT("'Summary Effort per Partner'!"&amp;W$17&amp;3+$Q25)</f>
        <v>0</v>
      </c>
      <c r="I25" s="31" cm="1">
        <f t="array" aca="1" ref="I25" ca="1">INDIRECT("'Summary Effort per Partner'!"&amp;X$17&amp;3+$Q25)</f>
        <v>0</v>
      </c>
      <c r="J25" s="31" cm="1">
        <f t="array" aca="1" ref="J25" ca="1">INDIRECT("'Summary Effort per Partner'!"&amp;Y$17&amp;3+$Q25)</f>
        <v>0</v>
      </c>
      <c r="K25" s="31" cm="1">
        <f t="array" aca="1" ref="K25" ca="1">INDIRECT("'Summary Effort per Partner'!"&amp;Z$17&amp;3+$Q25)</f>
        <v>0</v>
      </c>
      <c r="L25" s="31" cm="1">
        <f t="array" aca="1" ref="L25" ca="1">INDIRECT("'Summary Effort per Partner'!"&amp;AA$17&amp;3+$Q25)</f>
        <v>0</v>
      </c>
      <c r="M25" s="31" cm="1">
        <f t="array" aca="1" ref="M25" ca="1">INDIRECT("'Summary Effort per Partner'!"&amp;AB$17&amp;3+$Q25)</f>
        <v>0</v>
      </c>
      <c r="N25" s="31" cm="1">
        <f t="array" aca="1" ref="N25" ca="1">INDIRECT("'Summary Effort per Partner'!"&amp;AC$17&amp;3+$Q25)</f>
        <v>0</v>
      </c>
      <c r="O25" s="31" cm="1">
        <f t="array" aca="1" ref="O25" ca="1">INDIRECT("'Summary Effort per Partner'!"&amp;AD$17&amp;3+$Q25)</f>
        <v>0</v>
      </c>
      <c r="P25" s="31" cm="1">
        <f t="array" aca="1" ref="P25" ca="1">INDIRECT("'Summary Effort per Partner'!"&amp;AE$17&amp;3+$Q25)</f>
        <v>0</v>
      </c>
      <c r="Q25">
        <f t="shared" si="23"/>
        <v>76</v>
      </c>
      <c r="R25" s="42" t="str">
        <f t="shared" si="24"/>
        <v>P6</v>
      </c>
      <c r="S25" s="43"/>
      <c r="T25">
        <v>0</v>
      </c>
      <c r="U25" s="43">
        <f t="shared" ca="1" si="25"/>
        <v>0</v>
      </c>
      <c r="V25" s="43">
        <f t="shared" ca="1" si="22"/>
        <v>0</v>
      </c>
      <c r="W25" s="43">
        <f t="shared" ca="1" si="22"/>
        <v>0</v>
      </c>
      <c r="X25" s="43">
        <f t="shared" ca="1" si="22"/>
        <v>0</v>
      </c>
      <c r="Y25" s="43">
        <f t="shared" ca="1" si="22"/>
        <v>0</v>
      </c>
      <c r="Z25" s="43">
        <f t="shared" ca="1" si="22"/>
        <v>0</v>
      </c>
      <c r="AA25" s="43">
        <f t="shared" ca="1" si="22"/>
        <v>0</v>
      </c>
      <c r="AB25" s="43">
        <f t="shared" ca="1" si="22"/>
        <v>0</v>
      </c>
      <c r="AC25" s="43">
        <f t="shared" ca="1" si="22"/>
        <v>0</v>
      </c>
      <c r="AD25" s="43">
        <f t="shared" ca="1" si="22"/>
        <v>0</v>
      </c>
      <c r="AE25" s="43">
        <f t="shared" ca="1" si="22"/>
        <v>0</v>
      </c>
    </row>
    <row r="26" spans="2:31" ht="16.5" thickTop="1" thickBot="1">
      <c r="C26" s="35" t="str">
        <f>'Summary Finance per Partner'!C72</f>
        <v>P7</v>
      </c>
      <c r="D26" s="31" cm="1">
        <f t="array" aca="1" ref="D26" ca="1">INDIRECT("'Summary Effort per Partner'!"&amp;S$17&amp;3+$Q26)</f>
        <v>0</v>
      </c>
      <c r="E26" s="31" cm="1">
        <f t="array" aca="1" ref="E26" ca="1">INDIRECT("'Summary Effort per Partner'!"&amp;T$17&amp;3+$Q26)</f>
        <v>0</v>
      </c>
      <c r="F26" s="31" cm="1">
        <f t="array" aca="1" ref="F26" ca="1">INDIRECT("'Summary Effort per Partner'!"&amp;U$17&amp;3+$Q26)</f>
        <v>0</v>
      </c>
      <c r="G26" s="31" cm="1">
        <f t="array" aca="1" ref="G26" ca="1">INDIRECT("'Summary Effort per Partner'!"&amp;V$17&amp;3+$Q26)</f>
        <v>0</v>
      </c>
      <c r="H26" s="31" cm="1">
        <f t="array" aca="1" ref="H26" ca="1">INDIRECT("'Summary Effort per Partner'!"&amp;W$17&amp;3+$Q26)</f>
        <v>0</v>
      </c>
      <c r="I26" s="31" cm="1">
        <f t="array" aca="1" ref="I26" ca="1">INDIRECT("'Summary Effort per Partner'!"&amp;X$17&amp;3+$Q26)</f>
        <v>0</v>
      </c>
      <c r="J26" s="31" cm="1">
        <f t="array" aca="1" ref="J26" ca="1">INDIRECT("'Summary Effort per Partner'!"&amp;Y$17&amp;3+$Q26)</f>
        <v>0</v>
      </c>
      <c r="K26" s="31" cm="1">
        <f t="array" aca="1" ref="K26" ca="1">INDIRECT("'Summary Effort per Partner'!"&amp;Z$17&amp;3+$Q26)</f>
        <v>0</v>
      </c>
      <c r="L26" s="31" cm="1">
        <f t="array" aca="1" ref="L26" ca="1">INDIRECT("'Summary Effort per Partner'!"&amp;AA$17&amp;3+$Q26)</f>
        <v>0</v>
      </c>
      <c r="M26" s="31" cm="1">
        <f t="array" aca="1" ref="M26" ca="1">INDIRECT("'Summary Effort per Partner'!"&amp;AB$17&amp;3+$Q26)</f>
        <v>0</v>
      </c>
      <c r="N26" s="31" cm="1">
        <f t="array" aca="1" ref="N26" ca="1">INDIRECT("'Summary Effort per Partner'!"&amp;AC$17&amp;3+$Q26)</f>
        <v>0</v>
      </c>
      <c r="O26" s="31" cm="1">
        <f t="array" aca="1" ref="O26" ca="1">INDIRECT("'Summary Effort per Partner'!"&amp;AD$17&amp;3+$Q26)</f>
        <v>0</v>
      </c>
      <c r="P26" s="31" cm="1">
        <f t="array" aca="1" ref="P26" ca="1">INDIRECT("'Summary Effort per Partner'!"&amp;AE$17&amp;3+$Q26)</f>
        <v>0</v>
      </c>
      <c r="Q26">
        <f t="shared" si="23"/>
        <v>91</v>
      </c>
      <c r="R26" s="42" t="str">
        <f t="shared" si="24"/>
        <v>P7</v>
      </c>
      <c r="S26" s="43"/>
      <c r="T26">
        <v>0</v>
      </c>
      <c r="U26" s="43">
        <f t="shared" ca="1" si="25"/>
        <v>0</v>
      </c>
      <c r="V26" s="43">
        <f t="shared" ca="1" si="22"/>
        <v>0</v>
      </c>
      <c r="W26" s="43">
        <f t="shared" ca="1" si="22"/>
        <v>0</v>
      </c>
      <c r="X26" s="43">
        <f t="shared" ca="1" si="22"/>
        <v>0</v>
      </c>
      <c r="Y26" s="43">
        <f t="shared" ca="1" si="22"/>
        <v>0</v>
      </c>
      <c r="Z26" s="43">
        <f t="shared" ca="1" si="22"/>
        <v>0</v>
      </c>
      <c r="AA26" s="43">
        <f t="shared" ca="1" si="22"/>
        <v>0</v>
      </c>
      <c r="AB26" s="43">
        <f t="shared" ca="1" si="22"/>
        <v>0</v>
      </c>
      <c r="AC26" s="43">
        <f t="shared" ca="1" si="22"/>
        <v>0</v>
      </c>
      <c r="AD26" s="43">
        <f t="shared" ca="1" si="22"/>
        <v>0</v>
      </c>
      <c r="AE26" s="43">
        <f t="shared" ca="1" si="22"/>
        <v>0</v>
      </c>
    </row>
    <row r="27" spans="2:31" ht="16.5" thickTop="1" thickBot="1">
      <c r="C27" s="35" t="str">
        <f>'Summary Finance per Partner'!C83</f>
        <v>P8</v>
      </c>
      <c r="D27" s="31" cm="1">
        <f t="array" aca="1" ref="D27" ca="1">INDIRECT("'Summary Effort per Partner'!"&amp;S$17&amp;3+$Q27)</f>
        <v>0</v>
      </c>
      <c r="E27" s="31" cm="1">
        <f t="array" aca="1" ref="E27" ca="1">INDIRECT("'Summary Effort per Partner'!"&amp;T$17&amp;3+$Q27)</f>
        <v>0</v>
      </c>
      <c r="F27" s="31" cm="1">
        <f t="array" aca="1" ref="F27" ca="1">INDIRECT("'Summary Effort per Partner'!"&amp;U$17&amp;3+$Q27)</f>
        <v>0</v>
      </c>
      <c r="G27" s="31" cm="1">
        <f t="array" aca="1" ref="G27" ca="1">INDIRECT("'Summary Effort per Partner'!"&amp;V$17&amp;3+$Q27)</f>
        <v>0</v>
      </c>
      <c r="H27" s="31" cm="1">
        <f t="array" aca="1" ref="H27" ca="1">INDIRECT("'Summary Effort per Partner'!"&amp;W$17&amp;3+$Q27)</f>
        <v>0</v>
      </c>
      <c r="I27" s="31" cm="1">
        <f t="array" aca="1" ref="I27" ca="1">INDIRECT("'Summary Effort per Partner'!"&amp;X$17&amp;3+$Q27)</f>
        <v>0</v>
      </c>
      <c r="J27" s="31" cm="1">
        <f t="array" aca="1" ref="J27" ca="1">INDIRECT("'Summary Effort per Partner'!"&amp;Y$17&amp;3+$Q27)</f>
        <v>0</v>
      </c>
      <c r="K27" s="31" cm="1">
        <f t="array" aca="1" ref="K27" ca="1">INDIRECT("'Summary Effort per Partner'!"&amp;Z$17&amp;3+$Q27)</f>
        <v>0</v>
      </c>
      <c r="L27" s="31" cm="1">
        <f t="array" aca="1" ref="L27" ca="1">INDIRECT("'Summary Effort per Partner'!"&amp;AA$17&amp;3+$Q27)</f>
        <v>0</v>
      </c>
      <c r="M27" s="31" cm="1">
        <f t="array" aca="1" ref="M27" ca="1">INDIRECT("'Summary Effort per Partner'!"&amp;AB$17&amp;3+$Q27)</f>
        <v>0</v>
      </c>
      <c r="N27" s="31" cm="1">
        <f t="array" aca="1" ref="N27" ca="1">INDIRECT("'Summary Effort per Partner'!"&amp;AC$17&amp;3+$Q27)</f>
        <v>0</v>
      </c>
      <c r="O27" s="31" cm="1">
        <f t="array" aca="1" ref="O27" ca="1">INDIRECT("'Summary Effort per Partner'!"&amp;AD$17&amp;3+$Q27)</f>
        <v>0</v>
      </c>
      <c r="P27" s="31" cm="1">
        <f t="array" aca="1" ref="P27" ca="1">INDIRECT("'Summary Effort per Partner'!"&amp;AE$17&amp;3+$Q27)</f>
        <v>0</v>
      </c>
      <c r="Q27">
        <f t="shared" si="23"/>
        <v>106</v>
      </c>
      <c r="R27" s="42" t="str">
        <f t="shared" si="24"/>
        <v>P8</v>
      </c>
      <c r="S27" s="43"/>
      <c r="T27">
        <v>0</v>
      </c>
      <c r="U27" s="43">
        <f t="shared" ca="1" si="25"/>
        <v>0</v>
      </c>
      <c r="V27" s="43">
        <f t="shared" ca="1" si="22"/>
        <v>0</v>
      </c>
      <c r="W27" s="43">
        <f t="shared" ca="1" si="22"/>
        <v>0</v>
      </c>
      <c r="X27" s="43">
        <f t="shared" ca="1" si="22"/>
        <v>0</v>
      </c>
      <c r="Y27" s="43">
        <f t="shared" ca="1" si="22"/>
        <v>0</v>
      </c>
      <c r="Z27" s="43">
        <f t="shared" ca="1" si="22"/>
        <v>0</v>
      </c>
      <c r="AA27" s="43">
        <f t="shared" ca="1" si="22"/>
        <v>0</v>
      </c>
      <c r="AB27" s="43">
        <f t="shared" ca="1" si="22"/>
        <v>0</v>
      </c>
      <c r="AC27" s="43">
        <f t="shared" ca="1" si="22"/>
        <v>0</v>
      </c>
      <c r="AD27" s="43">
        <f t="shared" ca="1" si="22"/>
        <v>0</v>
      </c>
      <c r="AE27" s="43">
        <f t="shared" ca="1" si="22"/>
        <v>0</v>
      </c>
    </row>
    <row r="28" spans="2:31" ht="16.5" thickTop="1" thickBot="1">
      <c r="C28" s="35" t="str">
        <f>'Summary Finance per Partner'!C94</f>
        <v>P9</v>
      </c>
      <c r="D28" s="31" cm="1">
        <f t="array" aca="1" ref="D28" ca="1">INDIRECT("'Summary Effort per Partner'!"&amp;S$17&amp;3+$Q28)</f>
        <v>0</v>
      </c>
      <c r="E28" s="31" cm="1">
        <f t="array" aca="1" ref="E28" ca="1">INDIRECT("'Summary Effort per Partner'!"&amp;T$17&amp;3+$Q28)</f>
        <v>0</v>
      </c>
      <c r="F28" s="31" cm="1">
        <f t="array" aca="1" ref="F28" ca="1">INDIRECT("'Summary Effort per Partner'!"&amp;U$17&amp;3+$Q28)</f>
        <v>0</v>
      </c>
      <c r="G28" s="31" cm="1">
        <f t="array" aca="1" ref="G28" ca="1">INDIRECT("'Summary Effort per Partner'!"&amp;V$17&amp;3+$Q28)</f>
        <v>0</v>
      </c>
      <c r="H28" s="31" cm="1">
        <f t="array" aca="1" ref="H28" ca="1">INDIRECT("'Summary Effort per Partner'!"&amp;W$17&amp;3+$Q28)</f>
        <v>0</v>
      </c>
      <c r="I28" s="31" cm="1">
        <f t="array" aca="1" ref="I28" ca="1">INDIRECT("'Summary Effort per Partner'!"&amp;X$17&amp;3+$Q28)</f>
        <v>0</v>
      </c>
      <c r="J28" s="31" cm="1">
        <f t="array" aca="1" ref="J28" ca="1">INDIRECT("'Summary Effort per Partner'!"&amp;Y$17&amp;3+$Q28)</f>
        <v>0</v>
      </c>
      <c r="K28" s="31" cm="1">
        <f t="array" aca="1" ref="K28" ca="1">INDIRECT("'Summary Effort per Partner'!"&amp;Z$17&amp;3+$Q28)</f>
        <v>0</v>
      </c>
      <c r="L28" s="31" cm="1">
        <f t="array" aca="1" ref="L28" ca="1">INDIRECT("'Summary Effort per Partner'!"&amp;AA$17&amp;3+$Q28)</f>
        <v>0</v>
      </c>
      <c r="M28" s="31" cm="1">
        <f t="array" aca="1" ref="M28" ca="1">INDIRECT("'Summary Effort per Partner'!"&amp;AB$17&amp;3+$Q28)</f>
        <v>0</v>
      </c>
      <c r="N28" s="31" cm="1">
        <f t="array" aca="1" ref="N28" ca="1">INDIRECT("'Summary Effort per Partner'!"&amp;AC$17&amp;3+$Q28)</f>
        <v>0</v>
      </c>
      <c r="O28" s="31" cm="1">
        <f t="array" aca="1" ref="O28" ca="1">INDIRECT("'Summary Effort per Partner'!"&amp;AD$17&amp;3+$Q28)</f>
        <v>0</v>
      </c>
      <c r="P28" s="31" cm="1">
        <f t="array" aca="1" ref="P28" ca="1">INDIRECT("'Summary Effort per Partner'!"&amp;AE$17&amp;3+$Q28)</f>
        <v>0</v>
      </c>
      <c r="Q28">
        <f t="shared" si="23"/>
        <v>121</v>
      </c>
      <c r="R28" s="42" t="str">
        <f t="shared" si="24"/>
        <v>P9</v>
      </c>
      <c r="S28" s="43"/>
      <c r="T28">
        <v>0</v>
      </c>
      <c r="U28" s="43">
        <f t="shared" ca="1" si="25"/>
        <v>0</v>
      </c>
      <c r="V28" s="43">
        <f t="shared" ca="1" si="22"/>
        <v>0</v>
      </c>
      <c r="W28" s="43">
        <f t="shared" ca="1" si="22"/>
        <v>0</v>
      </c>
      <c r="X28" s="43">
        <f t="shared" ca="1" si="22"/>
        <v>0</v>
      </c>
      <c r="Y28" s="43">
        <f t="shared" ca="1" si="22"/>
        <v>0</v>
      </c>
      <c r="Z28" s="43">
        <f t="shared" ca="1" si="22"/>
        <v>0</v>
      </c>
      <c r="AA28" s="43">
        <f t="shared" ca="1" si="22"/>
        <v>0</v>
      </c>
      <c r="AB28" s="43">
        <f t="shared" ca="1" si="22"/>
        <v>0</v>
      </c>
      <c r="AC28" s="43">
        <f t="shared" ca="1" si="22"/>
        <v>0</v>
      </c>
      <c r="AD28" s="43">
        <f t="shared" ca="1" si="22"/>
        <v>0</v>
      </c>
      <c r="AE28" s="43">
        <f t="shared" ca="1" si="22"/>
        <v>0</v>
      </c>
    </row>
    <row r="29" spans="2:31" ht="15.75" thickTop="1">
      <c r="C29" s="35" t="str">
        <f>'Summary Finance per Partner'!C105</f>
        <v>P10</v>
      </c>
      <c r="D29" s="31" cm="1">
        <f t="array" aca="1" ref="D29" ca="1">INDIRECT("'Summary Effort per Partner'!"&amp;S$17&amp;3+$Q29)</f>
        <v>0</v>
      </c>
      <c r="E29" s="31" cm="1">
        <f t="array" aca="1" ref="E29" ca="1">INDIRECT("'Summary Effort per Partner'!"&amp;T$17&amp;3+$Q29)</f>
        <v>0</v>
      </c>
      <c r="F29" s="31" cm="1">
        <f t="array" aca="1" ref="F29" ca="1">INDIRECT("'Summary Effort per Partner'!"&amp;U$17&amp;3+$Q29)</f>
        <v>0</v>
      </c>
      <c r="G29" s="31" cm="1">
        <f t="array" aca="1" ref="G29" ca="1">INDIRECT("'Summary Effort per Partner'!"&amp;V$17&amp;3+$Q29)</f>
        <v>0</v>
      </c>
      <c r="H29" s="31" cm="1">
        <f t="array" aca="1" ref="H29" ca="1">INDIRECT("'Summary Effort per Partner'!"&amp;W$17&amp;3+$Q29)</f>
        <v>0</v>
      </c>
      <c r="I29" s="31" cm="1">
        <f t="array" aca="1" ref="I29" ca="1">INDIRECT("'Summary Effort per Partner'!"&amp;X$17&amp;3+$Q29)</f>
        <v>0</v>
      </c>
      <c r="J29" s="31" cm="1">
        <f t="array" aca="1" ref="J29" ca="1">INDIRECT("'Summary Effort per Partner'!"&amp;Y$17&amp;3+$Q29)</f>
        <v>0</v>
      </c>
      <c r="K29" s="31" cm="1">
        <f t="array" aca="1" ref="K29" ca="1">INDIRECT("'Summary Effort per Partner'!"&amp;Z$17&amp;3+$Q29)</f>
        <v>0</v>
      </c>
      <c r="L29" s="31" cm="1">
        <f t="array" aca="1" ref="L29" ca="1">INDIRECT("'Summary Effort per Partner'!"&amp;AA$17&amp;3+$Q29)</f>
        <v>0</v>
      </c>
      <c r="M29" s="31" cm="1">
        <f t="array" aca="1" ref="M29" ca="1">INDIRECT("'Summary Effort per Partner'!"&amp;AB$17&amp;3+$Q29)</f>
        <v>0</v>
      </c>
      <c r="N29" s="31" cm="1">
        <f t="array" aca="1" ref="N29" ca="1">INDIRECT("'Summary Effort per Partner'!"&amp;AC$17&amp;3+$Q29)</f>
        <v>0</v>
      </c>
      <c r="O29" s="31" cm="1">
        <f t="array" aca="1" ref="O29" ca="1">INDIRECT("'Summary Effort per Partner'!"&amp;AD$17&amp;3+$Q29)</f>
        <v>0</v>
      </c>
      <c r="P29" s="31" cm="1">
        <f t="array" aca="1" ref="P29" ca="1">INDIRECT("'Summary Effort per Partner'!"&amp;AE$17&amp;3+$Q29)</f>
        <v>0</v>
      </c>
      <c r="Q29">
        <f t="shared" si="23"/>
        <v>136</v>
      </c>
      <c r="R29" s="42" t="str">
        <f t="shared" si="24"/>
        <v>P10</v>
      </c>
      <c r="S29" s="43"/>
      <c r="T29">
        <v>0</v>
      </c>
      <c r="U29" s="43">
        <f t="shared" ca="1" si="25"/>
        <v>0</v>
      </c>
      <c r="V29" s="43">
        <f t="shared" ca="1" si="22"/>
        <v>0</v>
      </c>
      <c r="W29" s="43">
        <f t="shared" ca="1" si="22"/>
        <v>0</v>
      </c>
      <c r="X29" s="43">
        <f t="shared" ca="1" si="22"/>
        <v>0</v>
      </c>
      <c r="Y29" s="43">
        <f t="shared" ca="1" si="22"/>
        <v>0</v>
      </c>
      <c r="Z29" s="43">
        <f t="shared" ca="1" si="22"/>
        <v>0</v>
      </c>
      <c r="AA29" s="43">
        <f t="shared" ca="1" si="22"/>
        <v>0</v>
      </c>
      <c r="AB29" s="43">
        <f t="shared" ca="1" si="22"/>
        <v>0</v>
      </c>
      <c r="AC29" s="43">
        <f t="shared" ca="1" si="22"/>
        <v>0</v>
      </c>
      <c r="AD29" s="43">
        <f t="shared" ca="1" si="22"/>
        <v>0</v>
      </c>
      <c r="AE29" s="43">
        <f t="shared" ca="1" si="22"/>
        <v>0</v>
      </c>
    </row>
    <row r="30" spans="2:31">
      <c r="T30" s="44">
        <f>'Summary Finance per Partner'!E4</f>
        <v>44835</v>
      </c>
      <c r="U30" s="46">
        <f>EDATE(T30,U19)</f>
        <v>44835</v>
      </c>
      <c r="V30" s="46">
        <f t="shared" ref="V30:AE30" si="26">EDATE(U30,V19)</f>
        <v>45200</v>
      </c>
      <c r="W30" s="46">
        <f t="shared" si="26"/>
        <v>45200</v>
      </c>
      <c r="X30" s="46">
        <f t="shared" si="26"/>
        <v>45200</v>
      </c>
      <c r="Y30" s="46">
        <f t="shared" si="26"/>
        <v>45200</v>
      </c>
      <c r="Z30" s="46">
        <f t="shared" si="26"/>
        <v>45200</v>
      </c>
      <c r="AA30" s="46">
        <f t="shared" si="26"/>
        <v>45200</v>
      </c>
      <c r="AB30" s="46">
        <f t="shared" si="26"/>
        <v>45200</v>
      </c>
      <c r="AC30" s="46">
        <f t="shared" si="26"/>
        <v>45200</v>
      </c>
      <c r="AD30" s="46">
        <f t="shared" si="26"/>
        <v>45200</v>
      </c>
      <c r="AE30" s="46">
        <f t="shared" si="26"/>
        <v>45200</v>
      </c>
    </row>
    <row r="31" spans="2:31">
      <c r="U31" s="45"/>
      <c r="V31" s="45"/>
      <c r="W31" s="45"/>
      <c r="X31" s="45"/>
      <c r="Y31" s="45"/>
      <c r="Z31" s="45"/>
      <c r="AA31" s="45"/>
      <c r="AB31" s="45"/>
      <c r="AC31" s="45"/>
      <c r="AD31" s="45"/>
      <c r="AE31" s="45"/>
    </row>
    <row r="33" spans="2:31">
      <c r="S33" t="s">
        <v>36</v>
      </c>
      <c r="T33" t="s">
        <v>37</v>
      </c>
      <c r="U33" t="s">
        <v>38</v>
      </c>
      <c r="V33" t="s">
        <v>39</v>
      </c>
      <c r="W33" t="s">
        <v>40</v>
      </c>
      <c r="X33" t="s">
        <v>41</v>
      </c>
      <c r="Y33" t="s">
        <v>42</v>
      </c>
      <c r="Z33" t="s">
        <v>43</v>
      </c>
      <c r="AA33" t="s">
        <v>44</v>
      </c>
      <c r="AB33" t="s">
        <v>45</v>
      </c>
      <c r="AC33" t="s">
        <v>46</v>
      </c>
      <c r="AD33" t="s">
        <v>47</v>
      </c>
      <c r="AE33" t="s">
        <v>48</v>
      </c>
    </row>
    <row r="34" spans="2:31" ht="15.75" thickBot="1">
      <c r="B34" s="11" t="s">
        <v>49</v>
      </c>
      <c r="C34" s="11">
        <v>2</v>
      </c>
      <c r="E34" s="53" t="s">
        <v>34</v>
      </c>
      <c r="F34" s="54"/>
      <c r="G34" s="54"/>
      <c r="H34" s="54"/>
      <c r="I34" s="54"/>
      <c r="J34" s="54"/>
      <c r="K34" s="54"/>
      <c r="L34" s="54"/>
      <c r="M34" s="54"/>
      <c r="N34" s="54"/>
      <c r="O34" s="54"/>
      <c r="P34" s="55"/>
      <c r="R34" s="39"/>
      <c r="S34" s="39"/>
      <c r="T34" s="56" t="s">
        <v>34</v>
      </c>
      <c r="U34" s="57"/>
      <c r="V34" s="57"/>
      <c r="W34" s="57"/>
      <c r="X34" s="57"/>
      <c r="Y34" s="57"/>
      <c r="Z34" s="57"/>
      <c r="AA34" s="57"/>
      <c r="AB34" s="57"/>
      <c r="AC34" s="57"/>
      <c r="AD34" s="57"/>
      <c r="AE34" s="58"/>
    </row>
    <row r="35" spans="2:31" ht="16.5" thickTop="1" thickBot="1">
      <c r="D35" s="17" t="s">
        <v>35</v>
      </c>
      <c r="E35" s="12">
        <f>E19</f>
        <v>0</v>
      </c>
      <c r="F35" s="12">
        <f t="shared" ref="F35:P35" si="27">F19</f>
        <v>0</v>
      </c>
      <c r="G35" s="12">
        <f t="shared" si="27"/>
        <v>0</v>
      </c>
      <c r="H35" s="12">
        <f t="shared" si="27"/>
        <v>0</v>
      </c>
      <c r="I35" s="12">
        <f t="shared" si="27"/>
        <v>0</v>
      </c>
      <c r="J35" s="12">
        <f t="shared" si="27"/>
        <v>0</v>
      </c>
      <c r="K35" s="12">
        <f t="shared" si="27"/>
        <v>0</v>
      </c>
      <c r="L35" s="12">
        <f t="shared" si="27"/>
        <v>0</v>
      </c>
      <c r="M35" s="12">
        <f t="shared" si="27"/>
        <v>0</v>
      </c>
      <c r="N35" s="12">
        <f t="shared" si="27"/>
        <v>0</v>
      </c>
      <c r="O35" s="12">
        <f t="shared" si="27"/>
        <v>0</v>
      </c>
      <c r="P35" s="12">
        <f t="shared" si="27"/>
        <v>0</v>
      </c>
      <c r="R35" s="39"/>
      <c r="S35" s="40"/>
      <c r="T35">
        <v>0</v>
      </c>
      <c r="U35" s="41">
        <f>E35</f>
        <v>0</v>
      </c>
      <c r="V35" s="41">
        <v>12</v>
      </c>
      <c r="W35" s="41"/>
      <c r="X35" s="41"/>
      <c r="Y35" s="41"/>
      <c r="Z35" s="41"/>
      <c r="AA35" s="41"/>
      <c r="AB35" s="41"/>
      <c r="AC35" s="41"/>
      <c r="AD35" s="41"/>
      <c r="AE35" s="41"/>
    </row>
    <row r="36" spans="2:31" ht="16.5" thickTop="1" thickBot="1">
      <c r="C36" s="35" t="str">
        <f t="shared" ref="C36:C45" si="28">C20</f>
        <v>P1</v>
      </c>
      <c r="D36" s="31" cm="1">
        <f t="array" aca="1" ref="D36" ca="1">INDIRECT("'Summary Effort per Partner'!"&amp;S$17&amp;3+$Q36)</f>
        <v>0</v>
      </c>
      <c r="E36" s="31" cm="1">
        <f t="array" aca="1" ref="E36" ca="1">INDIRECT("'Summary Effort per Partner'!"&amp;T$17&amp;3+$Q36)</f>
        <v>0</v>
      </c>
      <c r="F36" s="31" cm="1">
        <f t="array" aca="1" ref="F36" ca="1">INDIRECT("'Summary Effort per Partner'!"&amp;U$17&amp;3+$Q36)</f>
        <v>0</v>
      </c>
      <c r="G36" s="31" cm="1">
        <f t="array" aca="1" ref="G36" ca="1">INDIRECT("'Summary Effort per Partner'!"&amp;V$17&amp;3+$Q36)</f>
        <v>0</v>
      </c>
      <c r="H36" s="31" cm="1">
        <f t="array" aca="1" ref="H36" ca="1">INDIRECT("'Summary Effort per Partner'!"&amp;W$17&amp;3+$Q36)</f>
        <v>0</v>
      </c>
      <c r="I36" s="31" cm="1">
        <f t="array" aca="1" ref="I36" ca="1">INDIRECT("'Summary Effort per Partner'!"&amp;X$17&amp;3+$Q36)</f>
        <v>0</v>
      </c>
      <c r="J36" s="31" cm="1">
        <f t="array" aca="1" ref="J36" ca="1">INDIRECT("'Summary Effort per Partner'!"&amp;Y$17&amp;3+$Q36)</f>
        <v>0</v>
      </c>
      <c r="K36" s="31" cm="1">
        <f t="array" aca="1" ref="K36" ca="1">INDIRECT("'Summary Effort per Partner'!"&amp;Z$17&amp;3+$Q36)</f>
        <v>0</v>
      </c>
      <c r="L36" s="31" cm="1">
        <f t="array" aca="1" ref="L36" ca="1">INDIRECT("'Summary Effort per Partner'!"&amp;AA$17&amp;3+$Q36)</f>
        <v>0</v>
      </c>
      <c r="M36" s="31" cm="1">
        <f t="array" aca="1" ref="M36" ca="1">INDIRECT("'Summary Effort per Partner'!"&amp;AB$17&amp;3+$Q36)</f>
        <v>0</v>
      </c>
      <c r="N36" s="31" cm="1">
        <f t="array" aca="1" ref="N36" ca="1">INDIRECT("'Summary Effort per Partner'!"&amp;AC$17&amp;3+$Q36)</f>
        <v>0</v>
      </c>
      <c r="O36" s="31" cm="1">
        <f t="array" aca="1" ref="O36" ca="1">INDIRECT("'Summary Effort per Partner'!"&amp;AD$17&amp;3+$Q36)</f>
        <v>0</v>
      </c>
      <c r="P36" s="31" cm="1">
        <f t="array" aca="1" ref="P36" ca="1">INDIRECT("'Summary Effort per Partner'!"&amp;AE$17&amp;3+$Q36)</f>
        <v>0</v>
      </c>
      <c r="Q36">
        <f>C34</f>
        <v>2</v>
      </c>
      <c r="R36" s="42" t="str">
        <f>C36</f>
        <v>P1</v>
      </c>
      <c r="S36" s="43"/>
      <c r="T36">
        <v>0</v>
      </c>
      <c r="U36" s="43">
        <f ca="1">IF(E36&gt;0,(E36/SUM($D$20:$D$29,0)*100),T36)</f>
        <v>0</v>
      </c>
      <c r="V36" s="43">
        <f t="shared" ref="V36:V45" ca="1" si="29">IF(F36&gt;0,(F36/SUM($D$20:$D$29,0)*100),U36)</f>
        <v>0</v>
      </c>
      <c r="W36" s="43">
        <f t="shared" ref="W36:W45" ca="1" si="30">IF(G36&gt;0,(G36/SUM($D$20:$D$29,0)*100),V36)</f>
        <v>0</v>
      </c>
      <c r="X36" s="43">
        <f t="shared" ref="X36:X45" ca="1" si="31">IF(H36&gt;0,(H36/SUM($D$20:$D$29,0)*100),W36)</f>
        <v>0</v>
      </c>
      <c r="Y36" s="43">
        <f t="shared" ref="Y36:Y45" ca="1" si="32">IF(I36&gt;0,(I36/SUM($D$20:$D$29,0)*100),X36)</f>
        <v>0</v>
      </c>
      <c r="Z36" s="43">
        <f t="shared" ref="Z36:Z45" ca="1" si="33">IF(J36&gt;0,(J36/SUM($D$20:$D$29,0)*100),Y36)</f>
        <v>0</v>
      </c>
      <c r="AA36" s="43">
        <f t="shared" ref="AA36:AA45" ca="1" si="34">IF(K36&gt;0,(K36/SUM($D$20:$D$29,0)*100),Z36)</f>
        <v>0</v>
      </c>
      <c r="AB36" s="43">
        <f t="shared" ref="AB36:AB45" ca="1" si="35">IF(L36&gt;0,(L36/SUM($D$20:$D$29,0)*100),AA36)</f>
        <v>0</v>
      </c>
      <c r="AC36" s="43">
        <f t="shared" ref="AC36:AC45" ca="1" si="36">IF(M36&gt;0,(M36/SUM($D$20:$D$29,0)*100),AB36)</f>
        <v>0</v>
      </c>
      <c r="AD36" s="43">
        <f t="shared" ref="AD36:AD45" ca="1" si="37">IF(N36&gt;0,(N36/SUM($D$20:$D$29,0)*100),AC36)</f>
        <v>0</v>
      </c>
      <c r="AE36" s="43">
        <f t="shared" ref="AE36:AE45" ca="1" si="38">IF(O36&gt;0,(O36/SUM($D$20:$D$29,0)*100),AD36)</f>
        <v>0</v>
      </c>
    </row>
    <row r="37" spans="2:31" ht="16.5" thickTop="1" thickBot="1">
      <c r="C37" s="35" t="str">
        <f t="shared" si="28"/>
        <v>P2</v>
      </c>
      <c r="D37" s="31" cm="1">
        <f t="array" aca="1" ref="D37" ca="1">INDIRECT("'Summary Effort per Partner'!"&amp;S$17&amp;3+$Q37)</f>
        <v>0</v>
      </c>
      <c r="E37" s="31" cm="1">
        <f t="array" aca="1" ref="E37" ca="1">INDIRECT("'Summary Effort per Partner'!"&amp;T$17&amp;3+$Q37)</f>
        <v>0</v>
      </c>
      <c r="F37" s="31" cm="1">
        <f t="array" aca="1" ref="F37" ca="1">INDIRECT("'Summary Effort per Partner'!"&amp;U$17&amp;3+$Q37)</f>
        <v>0</v>
      </c>
      <c r="G37" s="31" cm="1">
        <f t="array" aca="1" ref="G37" ca="1">INDIRECT("'Summary Effort per Partner'!"&amp;V$17&amp;3+$Q37)</f>
        <v>0</v>
      </c>
      <c r="H37" s="31" cm="1">
        <f t="array" aca="1" ref="H37" ca="1">INDIRECT("'Summary Effort per Partner'!"&amp;W$17&amp;3+$Q37)</f>
        <v>0</v>
      </c>
      <c r="I37" s="31" cm="1">
        <f t="array" aca="1" ref="I37" ca="1">INDIRECT("'Summary Effort per Partner'!"&amp;X$17&amp;3+$Q37)</f>
        <v>0</v>
      </c>
      <c r="J37" s="31" cm="1">
        <f t="array" aca="1" ref="J37" ca="1">INDIRECT("'Summary Effort per Partner'!"&amp;Y$17&amp;3+$Q37)</f>
        <v>0</v>
      </c>
      <c r="K37" s="31" cm="1">
        <f t="array" aca="1" ref="K37" ca="1">INDIRECT("'Summary Effort per Partner'!"&amp;Z$17&amp;3+$Q37)</f>
        <v>0</v>
      </c>
      <c r="L37" s="31" cm="1">
        <f t="array" aca="1" ref="L37" ca="1">INDIRECT("'Summary Effort per Partner'!"&amp;AA$17&amp;3+$Q37)</f>
        <v>0</v>
      </c>
      <c r="M37" s="31" cm="1">
        <f t="array" aca="1" ref="M37" ca="1">INDIRECT("'Summary Effort per Partner'!"&amp;AB$17&amp;3+$Q37)</f>
        <v>0</v>
      </c>
      <c r="N37" s="31" cm="1">
        <f t="array" aca="1" ref="N37" ca="1">INDIRECT("'Summary Effort per Partner'!"&amp;AC$17&amp;3+$Q37)</f>
        <v>0</v>
      </c>
      <c r="O37" s="31" cm="1">
        <f t="array" aca="1" ref="O37" ca="1">INDIRECT("'Summary Effort per Partner'!"&amp;AD$17&amp;3+$Q37)</f>
        <v>0</v>
      </c>
      <c r="P37" s="31" cm="1">
        <f t="array" aca="1" ref="P37" ca="1">INDIRECT("'Summary Effort per Partner'!"&amp;AE$17&amp;3+$Q37)</f>
        <v>0</v>
      </c>
      <c r="Q37">
        <f t="shared" ref="Q37:Q45" si="39">Q36+15</f>
        <v>17</v>
      </c>
      <c r="R37" s="42" t="str">
        <f t="shared" ref="R37:R45" si="40">C37</f>
        <v>P2</v>
      </c>
      <c r="S37" s="43"/>
      <c r="T37">
        <v>0</v>
      </c>
      <c r="U37" s="43">
        <f t="shared" ref="U37:U45" ca="1" si="41">IF(E37&gt;0,(E37/SUM($D$20:$D$29,0)*100),T37)</f>
        <v>0</v>
      </c>
      <c r="V37" s="43">
        <f t="shared" ca="1" si="29"/>
        <v>0</v>
      </c>
      <c r="W37" s="43">
        <f t="shared" ca="1" si="30"/>
        <v>0</v>
      </c>
      <c r="X37" s="43">
        <f t="shared" ca="1" si="31"/>
        <v>0</v>
      </c>
      <c r="Y37" s="43">
        <f t="shared" ca="1" si="32"/>
        <v>0</v>
      </c>
      <c r="Z37" s="43">
        <f t="shared" ca="1" si="33"/>
        <v>0</v>
      </c>
      <c r="AA37" s="43">
        <f t="shared" ca="1" si="34"/>
        <v>0</v>
      </c>
      <c r="AB37" s="43">
        <f t="shared" ca="1" si="35"/>
        <v>0</v>
      </c>
      <c r="AC37" s="43">
        <f t="shared" ca="1" si="36"/>
        <v>0</v>
      </c>
      <c r="AD37" s="43">
        <f t="shared" ca="1" si="37"/>
        <v>0</v>
      </c>
      <c r="AE37" s="43">
        <f t="shared" ca="1" si="38"/>
        <v>0</v>
      </c>
    </row>
    <row r="38" spans="2:31" ht="16.5" thickTop="1" thickBot="1">
      <c r="C38" s="35" t="str">
        <f t="shared" si="28"/>
        <v>P3</v>
      </c>
      <c r="D38" s="31" cm="1">
        <f t="array" aca="1" ref="D38" ca="1">INDIRECT("'Summary Effort per Partner'!"&amp;S$17&amp;3+$Q38)</f>
        <v>0</v>
      </c>
      <c r="E38" s="31" cm="1">
        <f t="array" aca="1" ref="E38" ca="1">INDIRECT("'Summary Effort per Partner'!"&amp;T$17&amp;3+$Q38)</f>
        <v>0</v>
      </c>
      <c r="F38" s="31" cm="1">
        <f t="array" aca="1" ref="F38" ca="1">INDIRECT("'Summary Effort per Partner'!"&amp;U$17&amp;3+$Q38)</f>
        <v>0</v>
      </c>
      <c r="G38" s="31" cm="1">
        <f t="array" aca="1" ref="G38" ca="1">INDIRECT("'Summary Effort per Partner'!"&amp;V$17&amp;3+$Q38)</f>
        <v>0</v>
      </c>
      <c r="H38" s="31" cm="1">
        <f t="array" aca="1" ref="H38" ca="1">INDIRECT("'Summary Effort per Partner'!"&amp;W$17&amp;3+$Q38)</f>
        <v>0</v>
      </c>
      <c r="I38" s="31" cm="1">
        <f t="array" aca="1" ref="I38" ca="1">INDIRECT("'Summary Effort per Partner'!"&amp;X$17&amp;3+$Q38)</f>
        <v>0</v>
      </c>
      <c r="J38" s="31" cm="1">
        <f t="array" aca="1" ref="J38" ca="1">INDIRECT("'Summary Effort per Partner'!"&amp;Y$17&amp;3+$Q38)</f>
        <v>0</v>
      </c>
      <c r="K38" s="31" cm="1">
        <f t="array" aca="1" ref="K38" ca="1">INDIRECT("'Summary Effort per Partner'!"&amp;Z$17&amp;3+$Q38)</f>
        <v>0</v>
      </c>
      <c r="L38" s="31" cm="1">
        <f t="array" aca="1" ref="L38" ca="1">INDIRECT("'Summary Effort per Partner'!"&amp;AA$17&amp;3+$Q38)</f>
        <v>0</v>
      </c>
      <c r="M38" s="31" cm="1">
        <f t="array" aca="1" ref="M38" ca="1">INDIRECT("'Summary Effort per Partner'!"&amp;AB$17&amp;3+$Q38)</f>
        <v>0</v>
      </c>
      <c r="N38" s="31" cm="1">
        <f t="array" aca="1" ref="N38" ca="1">INDIRECT("'Summary Effort per Partner'!"&amp;AC$17&amp;3+$Q38)</f>
        <v>0</v>
      </c>
      <c r="O38" s="31" cm="1">
        <f t="array" aca="1" ref="O38" ca="1">INDIRECT("'Summary Effort per Partner'!"&amp;AD$17&amp;3+$Q38)</f>
        <v>0</v>
      </c>
      <c r="P38" s="31" cm="1">
        <f t="array" aca="1" ref="P38" ca="1">INDIRECT("'Summary Effort per Partner'!"&amp;AE$17&amp;3+$Q38)</f>
        <v>0</v>
      </c>
      <c r="Q38">
        <f t="shared" si="39"/>
        <v>32</v>
      </c>
      <c r="R38" s="42" t="str">
        <f t="shared" si="40"/>
        <v>P3</v>
      </c>
      <c r="S38" s="43"/>
      <c r="T38">
        <v>0</v>
      </c>
      <c r="U38" s="43">
        <f t="shared" ca="1" si="41"/>
        <v>0</v>
      </c>
      <c r="V38" s="43">
        <f t="shared" ca="1" si="29"/>
        <v>0</v>
      </c>
      <c r="W38" s="43">
        <f t="shared" ca="1" si="30"/>
        <v>0</v>
      </c>
      <c r="X38" s="43">
        <f t="shared" ca="1" si="31"/>
        <v>0</v>
      </c>
      <c r="Y38" s="43">
        <f t="shared" ca="1" si="32"/>
        <v>0</v>
      </c>
      <c r="Z38" s="43">
        <f t="shared" ca="1" si="33"/>
        <v>0</v>
      </c>
      <c r="AA38" s="43">
        <f t="shared" ca="1" si="34"/>
        <v>0</v>
      </c>
      <c r="AB38" s="43">
        <f t="shared" ca="1" si="35"/>
        <v>0</v>
      </c>
      <c r="AC38" s="43">
        <f t="shared" ca="1" si="36"/>
        <v>0</v>
      </c>
      <c r="AD38" s="43">
        <f t="shared" ca="1" si="37"/>
        <v>0</v>
      </c>
      <c r="AE38" s="43">
        <f t="shared" ca="1" si="38"/>
        <v>0</v>
      </c>
    </row>
    <row r="39" spans="2:31" ht="16.5" thickTop="1" thickBot="1">
      <c r="C39" s="35" t="str">
        <f t="shared" si="28"/>
        <v>P4</v>
      </c>
      <c r="D39" s="31" cm="1">
        <f t="array" aca="1" ref="D39" ca="1">INDIRECT("'Summary Effort per Partner'!"&amp;S$17&amp;3+$Q39)</f>
        <v>0</v>
      </c>
      <c r="E39" s="31" cm="1">
        <f t="array" aca="1" ref="E39" ca="1">INDIRECT("'Summary Effort per Partner'!"&amp;T$17&amp;3+$Q39)</f>
        <v>0</v>
      </c>
      <c r="F39" s="31" cm="1">
        <f t="array" aca="1" ref="F39" ca="1">INDIRECT("'Summary Effort per Partner'!"&amp;U$17&amp;3+$Q39)</f>
        <v>0</v>
      </c>
      <c r="G39" s="31" cm="1">
        <f t="array" aca="1" ref="G39" ca="1">INDIRECT("'Summary Effort per Partner'!"&amp;V$17&amp;3+$Q39)</f>
        <v>0</v>
      </c>
      <c r="H39" s="31" cm="1">
        <f t="array" aca="1" ref="H39" ca="1">INDIRECT("'Summary Effort per Partner'!"&amp;W$17&amp;3+$Q39)</f>
        <v>0</v>
      </c>
      <c r="I39" s="31" cm="1">
        <f t="array" aca="1" ref="I39" ca="1">INDIRECT("'Summary Effort per Partner'!"&amp;X$17&amp;3+$Q39)</f>
        <v>0</v>
      </c>
      <c r="J39" s="31" cm="1">
        <f t="array" aca="1" ref="J39" ca="1">INDIRECT("'Summary Effort per Partner'!"&amp;Y$17&amp;3+$Q39)</f>
        <v>0</v>
      </c>
      <c r="K39" s="31" cm="1">
        <f t="array" aca="1" ref="K39" ca="1">INDIRECT("'Summary Effort per Partner'!"&amp;Z$17&amp;3+$Q39)</f>
        <v>0</v>
      </c>
      <c r="L39" s="31" cm="1">
        <f t="array" aca="1" ref="L39" ca="1">INDIRECT("'Summary Effort per Partner'!"&amp;AA$17&amp;3+$Q39)</f>
        <v>0</v>
      </c>
      <c r="M39" s="31" cm="1">
        <f t="array" aca="1" ref="M39" ca="1">INDIRECT("'Summary Effort per Partner'!"&amp;AB$17&amp;3+$Q39)</f>
        <v>0</v>
      </c>
      <c r="N39" s="31" cm="1">
        <f t="array" aca="1" ref="N39" ca="1">INDIRECT("'Summary Effort per Partner'!"&amp;AC$17&amp;3+$Q39)</f>
        <v>0</v>
      </c>
      <c r="O39" s="31" cm="1">
        <f t="array" aca="1" ref="O39" ca="1">INDIRECT("'Summary Effort per Partner'!"&amp;AD$17&amp;3+$Q39)</f>
        <v>0</v>
      </c>
      <c r="P39" s="31" cm="1">
        <f t="array" aca="1" ref="P39" ca="1">INDIRECT("'Summary Effort per Partner'!"&amp;AE$17&amp;3+$Q39)</f>
        <v>0</v>
      </c>
      <c r="Q39">
        <f t="shared" si="39"/>
        <v>47</v>
      </c>
      <c r="R39" s="42" t="str">
        <f t="shared" si="40"/>
        <v>P4</v>
      </c>
      <c r="S39" s="43"/>
      <c r="T39">
        <v>0</v>
      </c>
      <c r="U39" s="43">
        <f t="shared" ca="1" si="41"/>
        <v>0</v>
      </c>
      <c r="V39" s="43">
        <f t="shared" ca="1" si="29"/>
        <v>0</v>
      </c>
      <c r="W39" s="43">
        <f t="shared" ca="1" si="30"/>
        <v>0</v>
      </c>
      <c r="X39" s="43">
        <f t="shared" ca="1" si="31"/>
        <v>0</v>
      </c>
      <c r="Y39" s="43">
        <f t="shared" ca="1" si="32"/>
        <v>0</v>
      </c>
      <c r="Z39" s="43">
        <f t="shared" ca="1" si="33"/>
        <v>0</v>
      </c>
      <c r="AA39" s="43">
        <f t="shared" ca="1" si="34"/>
        <v>0</v>
      </c>
      <c r="AB39" s="43">
        <f t="shared" ca="1" si="35"/>
        <v>0</v>
      </c>
      <c r="AC39" s="43">
        <f t="shared" ca="1" si="36"/>
        <v>0</v>
      </c>
      <c r="AD39" s="43">
        <f t="shared" ca="1" si="37"/>
        <v>0</v>
      </c>
      <c r="AE39" s="43">
        <f t="shared" ca="1" si="38"/>
        <v>0</v>
      </c>
    </row>
    <row r="40" spans="2:31" ht="16.5" thickTop="1" thickBot="1">
      <c r="C40" s="35" t="str">
        <f t="shared" si="28"/>
        <v>P5</v>
      </c>
      <c r="D40" s="31" cm="1">
        <f t="array" aca="1" ref="D40" ca="1">INDIRECT("'Summary Effort per Partner'!"&amp;S$17&amp;3+$Q40)</f>
        <v>0</v>
      </c>
      <c r="E40" s="31" cm="1">
        <f t="array" aca="1" ref="E40" ca="1">INDIRECT("'Summary Effort per Partner'!"&amp;T$17&amp;3+$Q40)</f>
        <v>0</v>
      </c>
      <c r="F40" s="31" cm="1">
        <f t="array" aca="1" ref="F40" ca="1">INDIRECT("'Summary Effort per Partner'!"&amp;U$17&amp;3+$Q40)</f>
        <v>0</v>
      </c>
      <c r="G40" s="31" cm="1">
        <f t="array" aca="1" ref="G40" ca="1">INDIRECT("'Summary Effort per Partner'!"&amp;V$17&amp;3+$Q40)</f>
        <v>0</v>
      </c>
      <c r="H40" s="31" cm="1">
        <f t="array" aca="1" ref="H40" ca="1">INDIRECT("'Summary Effort per Partner'!"&amp;W$17&amp;3+$Q40)</f>
        <v>0</v>
      </c>
      <c r="I40" s="31" cm="1">
        <f t="array" aca="1" ref="I40" ca="1">INDIRECT("'Summary Effort per Partner'!"&amp;X$17&amp;3+$Q40)</f>
        <v>0</v>
      </c>
      <c r="J40" s="31" cm="1">
        <f t="array" aca="1" ref="J40" ca="1">INDIRECT("'Summary Effort per Partner'!"&amp;Y$17&amp;3+$Q40)</f>
        <v>0</v>
      </c>
      <c r="K40" s="31" cm="1">
        <f t="array" aca="1" ref="K40" ca="1">INDIRECT("'Summary Effort per Partner'!"&amp;Z$17&amp;3+$Q40)</f>
        <v>0</v>
      </c>
      <c r="L40" s="31" cm="1">
        <f t="array" aca="1" ref="L40" ca="1">INDIRECT("'Summary Effort per Partner'!"&amp;AA$17&amp;3+$Q40)</f>
        <v>0</v>
      </c>
      <c r="M40" s="31" cm="1">
        <f t="array" aca="1" ref="M40" ca="1">INDIRECT("'Summary Effort per Partner'!"&amp;AB$17&amp;3+$Q40)</f>
        <v>0</v>
      </c>
      <c r="N40" s="31" cm="1">
        <f t="array" aca="1" ref="N40" ca="1">INDIRECT("'Summary Effort per Partner'!"&amp;AC$17&amp;3+$Q40)</f>
        <v>0</v>
      </c>
      <c r="O40" s="31" cm="1">
        <f t="array" aca="1" ref="O40" ca="1">INDIRECT("'Summary Effort per Partner'!"&amp;AD$17&amp;3+$Q40)</f>
        <v>0</v>
      </c>
      <c r="P40" s="31" cm="1">
        <f t="array" aca="1" ref="P40" ca="1">INDIRECT("'Summary Effort per Partner'!"&amp;AE$17&amp;3+$Q40)</f>
        <v>0</v>
      </c>
      <c r="Q40">
        <f t="shared" si="39"/>
        <v>62</v>
      </c>
      <c r="R40" s="42" t="str">
        <f t="shared" si="40"/>
        <v>P5</v>
      </c>
      <c r="S40" s="43"/>
      <c r="T40">
        <v>0</v>
      </c>
      <c r="U40" s="43">
        <f t="shared" ca="1" si="41"/>
        <v>0</v>
      </c>
      <c r="V40" s="43">
        <f t="shared" ca="1" si="29"/>
        <v>0</v>
      </c>
      <c r="W40" s="43">
        <f t="shared" ca="1" si="30"/>
        <v>0</v>
      </c>
      <c r="X40" s="43">
        <f t="shared" ca="1" si="31"/>
        <v>0</v>
      </c>
      <c r="Y40" s="43">
        <f t="shared" ca="1" si="32"/>
        <v>0</v>
      </c>
      <c r="Z40" s="43">
        <f t="shared" ca="1" si="33"/>
        <v>0</v>
      </c>
      <c r="AA40" s="43">
        <f t="shared" ca="1" si="34"/>
        <v>0</v>
      </c>
      <c r="AB40" s="43">
        <f t="shared" ca="1" si="35"/>
        <v>0</v>
      </c>
      <c r="AC40" s="43">
        <f t="shared" ca="1" si="36"/>
        <v>0</v>
      </c>
      <c r="AD40" s="43">
        <f t="shared" ca="1" si="37"/>
        <v>0</v>
      </c>
      <c r="AE40" s="43">
        <f t="shared" ca="1" si="38"/>
        <v>0</v>
      </c>
    </row>
    <row r="41" spans="2:31" ht="16.5" thickTop="1" thickBot="1">
      <c r="C41" s="35" t="str">
        <f t="shared" si="28"/>
        <v>P6</v>
      </c>
      <c r="D41" s="31" cm="1">
        <f t="array" aca="1" ref="D41" ca="1">INDIRECT("'Summary Effort per Partner'!"&amp;S$17&amp;3+$Q41)</f>
        <v>0</v>
      </c>
      <c r="E41" s="31" cm="1">
        <f t="array" aca="1" ref="E41" ca="1">INDIRECT("'Summary Effort per Partner'!"&amp;T$17&amp;3+$Q41)</f>
        <v>0</v>
      </c>
      <c r="F41" s="31" cm="1">
        <f t="array" aca="1" ref="F41" ca="1">INDIRECT("'Summary Effort per Partner'!"&amp;U$17&amp;3+$Q41)</f>
        <v>0</v>
      </c>
      <c r="G41" s="31" cm="1">
        <f t="array" aca="1" ref="G41" ca="1">INDIRECT("'Summary Effort per Partner'!"&amp;V$17&amp;3+$Q41)</f>
        <v>0</v>
      </c>
      <c r="H41" s="31" cm="1">
        <f t="array" aca="1" ref="H41" ca="1">INDIRECT("'Summary Effort per Partner'!"&amp;W$17&amp;3+$Q41)</f>
        <v>0</v>
      </c>
      <c r="I41" s="31" cm="1">
        <f t="array" aca="1" ref="I41" ca="1">INDIRECT("'Summary Effort per Partner'!"&amp;X$17&amp;3+$Q41)</f>
        <v>0</v>
      </c>
      <c r="J41" s="31" cm="1">
        <f t="array" aca="1" ref="J41" ca="1">INDIRECT("'Summary Effort per Partner'!"&amp;Y$17&amp;3+$Q41)</f>
        <v>0</v>
      </c>
      <c r="K41" s="31" cm="1">
        <f t="array" aca="1" ref="K41" ca="1">INDIRECT("'Summary Effort per Partner'!"&amp;Z$17&amp;3+$Q41)</f>
        <v>0</v>
      </c>
      <c r="L41" s="31" cm="1">
        <f t="array" aca="1" ref="L41" ca="1">INDIRECT("'Summary Effort per Partner'!"&amp;AA$17&amp;3+$Q41)</f>
        <v>0</v>
      </c>
      <c r="M41" s="31" cm="1">
        <f t="array" aca="1" ref="M41" ca="1">INDIRECT("'Summary Effort per Partner'!"&amp;AB$17&amp;3+$Q41)</f>
        <v>0</v>
      </c>
      <c r="N41" s="31" cm="1">
        <f t="array" aca="1" ref="N41" ca="1">INDIRECT("'Summary Effort per Partner'!"&amp;AC$17&amp;3+$Q41)</f>
        <v>0</v>
      </c>
      <c r="O41" s="31" cm="1">
        <f t="array" aca="1" ref="O41" ca="1">INDIRECT("'Summary Effort per Partner'!"&amp;AD$17&amp;3+$Q41)</f>
        <v>0</v>
      </c>
      <c r="P41" s="31" cm="1">
        <f t="array" aca="1" ref="P41" ca="1">INDIRECT("'Summary Effort per Partner'!"&amp;AE$17&amp;3+$Q41)</f>
        <v>0</v>
      </c>
      <c r="Q41">
        <f t="shared" si="39"/>
        <v>77</v>
      </c>
      <c r="R41" s="42" t="str">
        <f t="shared" si="40"/>
        <v>P6</v>
      </c>
      <c r="S41" s="43"/>
      <c r="T41">
        <v>0</v>
      </c>
      <c r="U41" s="43">
        <f t="shared" ca="1" si="41"/>
        <v>0</v>
      </c>
      <c r="V41" s="43">
        <f t="shared" ca="1" si="29"/>
        <v>0</v>
      </c>
      <c r="W41" s="43">
        <f t="shared" ca="1" si="30"/>
        <v>0</v>
      </c>
      <c r="X41" s="43">
        <f t="shared" ca="1" si="31"/>
        <v>0</v>
      </c>
      <c r="Y41" s="43">
        <f t="shared" ca="1" si="32"/>
        <v>0</v>
      </c>
      <c r="Z41" s="43">
        <f t="shared" ca="1" si="33"/>
        <v>0</v>
      </c>
      <c r="AA41" s="43">
        <f t="shared" ca="1" si="34"/>
        <v>0</v>
      </c>
      <c r="AB41" s="43">
        <f t="shared" ca="1" si="35"/>
        <v>0</v>
      </c>
      <c r="AC41" s="43">
        <f t="shared" ca="1" si="36"/>
        <v>0</v>
      </c>
      <c r="AD41" s="43">
        <f t="shared" ca="1" si="37"/>
        <v>0</v>
      </c>
      <c r="AE41" s="43">
        <f t="shared" ca="1" si="38"/>
        <v>0</v>
      </c>
    </row>
    <row r="42" spans="2:31" ht="16.5" thickTop="1" thickBot="1">
      <c r="C42" s="35" t="str">
        <f t="shared" si="28"/>
        <v>P7</v>
      </c>
      <c r="D42" s="31" cm="1">
        <f t="array" aca="1" ref="D42" ca="1">INDIRECT("'Summary Effort per Partner'!"&amp;S$17&amp;3+$Q42)</f>
        <v>0</v>
      </c>
      <c r="E42" s="31" cm="1">
        <f t="array" aca="1" ref="E42" ca="1">INDIRECT("'Summary Effort per Partner'!"&amp;T$17&amp;3+$Q42)</f>
        <v>0</v>
      </c>
      <c r="F42" s="31" cm="1">
        <f t="array" aca="1" ref="F42" ca="1">INDIRECT("'Summary Effort per Partner'!"&amp;U$17&amp;3+$Q42)</f>
        <v>0</v>
      </c>
      <c r="G42" s="31" cm="1">
        <f t="array" aca="1" ref="G42" ca="1">INDIRECT("'Summary Effort per Partner'!"&amp;V$17&amp;3+$Q42)</f>
        <v>0</v>
      </c>
      <c r="H42" s="31" cm="1">
        <f t="array" aca="1" ref="H42" ca="1">INDIRECT("'Summary Effort per Partner'!"&amp;W$17&amp;3+$Q42)</f>
        <v>0</v>
      </c>
      <c r="I42" s="31" cm="1">
        <f t="array" aca="1" ref="I42" ca="1">INDIRECT("'Summary Effort per Partner'!"&amp;X$17&amp;3+$Q42)</f>
        <v>0</v>
      </c>
      <c r="J42" s="31" cm="1">
        <f t="array" aca="1" ref="J42" ca="1">INDIRECT("'Summary Effort per Partner'!"&amp;Y$17&amp;3+$Q42)</f>
        <v>0</v>
      </c>
      <c r="K42" s="31" cm="1">
        <f t="array" aca="1" ref="K42" ca="1">INDIRECT("'Summary Effort per Partner'!"&amp;Z$17&amp;3+$Q42)</f>
        <v>0</v>
      </c>
      <c r="L42" s="31" cm="1">
        <f t="array" aca="1" ref="L42" ca="1">INDIRECT("'Summary Effort per Partner'!"&amp;AA$17&amp;3+$Q42)</f>
        <v>0</v>
      </c>
      <c r="M42" s="31" cm="1">
        <f t="array" aca="1" ref="M42" ca="1">INDIRECT("'Summary Effort per Partner'!"&amp;AB$17&amp;3+$Q42)</f>
        <v>0</v>
      </c>
      <c r="N42" s="31" cm="1">
        <f t="array" aca="1" ref="N42" ca="1">INDIRECT("'Summary Effort per Partner'!"&amp;AC$17&amp;3+$Q42)</f>
        <v>0</v>
      </c>
      <c r="O42" s="31" cm="1">
        <f t="array" aca="1" ref="O42" ca="1">INDIRECT("'Summary Effort per Partner'!"&amp;AD$17&amp;3+$Q42)</f>
        <v>0</v>
      </c>
      <c r="P42" s="31" cm="1">
        <f t="array" aca="1" ref="P42" ca="1">INDIRECT("'Summary Effort per Partner'!"&amp;AE$17&amp;3+$Q42)</f>
        <v>0</v>
      </c>
      <c r="Q42">
        <f t="shared" si="39"/>
        <v>92</v>
      </c>
      <c r="R42" s="42" t="str">
        <f t="shared" si="40"/>
        <v>P7</v>
      </c>
      <c r="S42" s="43"/>
      <c r="T42">
        <v>0</v>
      </c>
      <c r="U42" s="43">
        <f t="shared" ca="1" si="41"/>
        <v>0</v>
      </c>
      <c r="V42" s="43">
        <f t="shared" ca="1" si="29"/>
        <v>0</v>
      </c>
      <c r="W42" s="43">
        <f t="shared" ca="1" si="30"/>
        <v>0</v>
      </c>
      <c r="X42" s="43">
        <f t="shared" ca="1" si="31"/>
        <v>0</v>
      </c>
      <c r="Y42" s="43">
        <f t="shared" ca="1" si="32"/>
        <v>0</v>
      </c>
      <c r="Z42" s="43">
        <f t="shared" ca="1" si="33"/>
        <v>0</v>
      </c>
      <c r="AA42" s="43">
        <f t="shared" ca="1" si="34"/>
        <v>0</v>
      </c>
      <c r="AB42" s="43">
        <f t="shared" ca="1" si="35"/>
        <v>0</v>
      </c>
      <c r="AC42" s="43">
        <f t="shared" ca="1" si="36"/>
        <v>0</v>
      </c>
      <c r="AD42" s="43">
        <f t="shared" ca="1" si="37"/>
        <v>0</v>
      </c>
      <c r="AE42" s="43">
        <f t="shared" ca="1" si="38"/>
        <v>0</v>
      </c>
    </row>
    <row r="43" spans="2:31" ht="16.5" thickTop="1" thickBot="1">
      <c r="C43" s="35" t="str">
        <f t="shared" si="28"/>
        <v>P8</v>
      </c>
      <c r="D43" s="31" cm="1">
        <f t="array" aca="1" ref="D43" ca="1">INDIRECT("'Summary Effort per Partner'!"&amp;S$17&amp;3+$Q43)</f>
        <v>0</v>
      </c>
      <c r="E43" s="31" cm="1">
        <f t="array" aca="1" ref="E43" ca="1">INDIRECT("'Summary Effort per Partner'!"&amp;T$17&amp;3+$Q43)</f>
        <v>0</v>
      </c>
      <c r="F43" s="31" cm="1">
        <f t="array" aca="1" ref="F43" ca="1">INDIRECT("'Summary Effort per Partner'!"&amp;U$17&amp;3+$Q43)</f>
        <v>0</v>
      </c>
      <c r="G43" s="31" cm="1">
        <f t="array" aca="1" ref="G43" ca="1">INDIRECT("'Summary Effort per Partner'!"&amp;V$17&amp;3+$Q43)</f>
        <v>0</v>
      </c>
      <c r="H43" s="31" cm="1">
        <f t="array" aca="1" ref="H43" ca="1">INDIRECT("'Summary Effort per Partner'!"&amp;W$17&amp;3+$Q43)</f>
        <v>0</v>
      </c>
      <c r="I43" s="31" cm="1">
        <f t="array" aca="1" ref="I43" ca="1">INDIRECT("'Summary Effort per Partner'!"&amp;X$17&amp;3+$Q43)</f>
        <v>0</v>
      </c>
      <c r="J43" s="31" cm="1">
        <f t="array" aca="1" ref="J43" ca="1">INDIRECT("'Summary Effort per Partner'!"&amp;Y$17&amp;3+$Q43)</f>
        <v>0</v>
      </c>
      <c r="K43" s="31" cm="1">
        <f t="array" aca="1" ref="K43" ca="1">INDIRECT("'Summary Effort per Partner'!"&amp;Z$17&amp;3+$Q43)</f>
        <v>0</v>
      </c>
      <c r="L43" s="31" cm="1">
        <f t="array" aca="1" ref="L43" ca="1">INDIRECT("'Summary Effort per Partner'!"&amp;AA$17&amp;3+$Q43)</f>
        <v>0</v>
      </c>
      <c r="M43" s="31" cm="1">
        <f t="array" aca="1" ref="M43" ca="1">INDIRECT("'Summary Effort per Partner'!"&amp;AB$17&amp;3+$Q43)</f>
        <v>0</v>
      </c>
      <c r="N43" s="31" cm="1">
        <f t="array" aca="1" ref="N43" ca="1">INDIRECT("'Summary Effort per Partner'!"&amp;AC$17&amp;3+$Q43)</f>
        <v>0</v>
      </c>
      <c r="O43" s="31" cm="1">
        <f t="array" aca="1" ref="O43" ca="1">INDIRECT("'Summary Effort per Partner'!"&amp;AD$17&amp;3+$Q43)</f>
        <v>0</v>
      </c>
      <c r="P43" s="31" cm="1">
        <f t="array" aca="1" ref="P43" ca="1">INDIRECT("'Summary Effort per Partner'!"&amp;AE$17&amp;3+$Q43)</f>
        <v>0</v>
      </c>
      <c r="Q43">
        <f t="shared" si="39"/>
        <v>107</v>
      </c>
      <c r="R43" s="42" t="str">
        <f t="shared" si="40"/>
        <v>P8</v>
      </c>
      <c r="S43" s="43"/>
      <c r="T43">
        <v>0</v>
      </c>
      <c r="U43" s="43">
        <f t="shared" ca="1" si="41"/>
        <v>0</v>
      </c>
      <c r="V43" s="43">
        <f t="shared" ca="1" si="29"/>
        <v>0</v>
      </c>
      <c r="W43" s="43">
        <f t="shared" ca="1" si="30"/>
        <v>0</v>
      </c>
      <c r="X43" s="43">
        <f t="shared" ca="1" si="31"/>
        <v>0</v>
      </c>
      <c r="Y43" s="43">
        <f t="shared" ca="1" si="32"/>
        <v>0</v>
      </c>
      <c r="Z43" s="43">
        <f t="shared" ca="1" si="33"/>
        <v>0</v>
      </c>
      <c r="AA43" s="43">
        <f t="shared" ca="1" si="34"/>
        <v>0</v>
      </c>
      <c r="AB43" s="43">
        <f t="shared" ca="1" si="35"/>
        <v>0</v>
      </c>
      <c r="AC43" s="43">
        <f t="shared" ca="1" si="36"/>
        <v>0</v>
      </c>
      <c r="AD43" s="43">
        <f t="shared" ca="1" si="37"/>
        <v>0</v>
      </c>
      <c r="AE43" s="43">
        <f t="shared" ca="1" si="38"/>
        <v>0</v>
      </c>
    </row>
    <row r="44" spans="2:31" ht="16.5" thickTop="1" thickBot="1">
      <c r="C44" s="35" t="str">
        <f t="shared" si="28"/>
        <v>P9</v>
      </c>
      <c r="D44" s="31" cm="1">
        <f t="array" aca="1" ref="D44" ca="1">INDIRECT("'Summary Effort per Partner'!"&amp;S$17&amp;3+$Q44)</f>
        <v>0</v>
      </c>
      <c r="E44" s="31" cm="1">
        <f t="array" aca="1" ref="E44" ca="1">INDIRECT("'Summary Effort per Partner'!"&amp;T$17&amp;3+$Q44)</f>
        <v>0</v>
      </c>
      <c r="F44" s="31" cm="1">
        <f t="array" aca="1" ref="F44" ca="1">INDIRECT("'Summary Effort per Partner'!"&amp;U$17&amp;3+$Q44)</f>
        <v>0</v>
      </c>
      <c r="G44" s="31" cm="1">
        <f t="array" aca="1" ref="G44" ca="1">INDIRECT("'Summary Effort per Partner'!"&amp;V$17&amp;3+$Q44)</f>
        <v>0</v>
      </c>
      <c r="H44" s="31" cm="1">
        <f t="array" aca="1" ref="H44" ca="1">INDIRECT("'Summary Effort per Partner'!"&amp;W$17&amp;3+$Q44)</f>
        <v>0</v>
      </c>
      <c r="I44" s="31" cm="1">
        <f t="array" aca="1" ref="I44" ca="1">INDIRECT("'Summary Effort per Partner'!"&amp;X$17&amp;3+$Q44)</f>
        <v>0</v>
      </c>
      <c r="J44" s="31" cm="1">
        <f t="array" aca="1" ref="J44" ca="1">INDIRECT("'Summary Effort per Partner'!"&amp;Y$17&amp;3+$Q44)</f>
        <v>0</v>
      </c>
      <c r="K44" s="31" cm="1">
        <f t="array" aca="1" ref="K44" ca="1">INDIRECT("'Summary Effort per Partner'!"&amp;Z$17&amp;3+$Q44)</f>
        <v>0</v>
      </c>
      <c r="L44" s="31" cm="1">
        <f t="array" aca="1" ref="L44" ca="1">INDIRECT("'Summary Effort per Partner'!"&amp;AA$17&amp;3+$Q44)</f>
        <v>0</v>
      </c>
      <c r="M44" s="31" cm="1">
        <f t="array" aca="1" ref="M44" ca="1">INDIRECT("'Summary Effort per Partner'!"&amp;AB$17&amp;3+$Q44)</f>
        <v>0</v>
      </c>
      <c r="N44" s="31" cm="1">
        <f t="array" aca="1" ref="N44" ca="1">INDIRECT("'Summary Effort per Partner'!"&amp;AC$17&amp;3+$Q44)</f>
        <v>0</v>
      </c>
      <c r="O44" s="31" cm="1">
        <f t="array" aca="1" ref="O44" ca="1">INDIRECT("'Summary Effort per Partner'!"&amp;AD$17&amp;3+$Q44)</f>
        <v>0</v>
      </c>
      <c r="P44" s="31" cm="1">
        <f t="array" aca="1" ref="P44" ca="1">INDIRECT("'Summary Effort per Partner'!"&amp;AE$17&amp;3+$Q44)</f>
        <v>0</v>
      </c>
      <c r="Q44">
        <f t="shared" si="39"/>
        <v>122</v>
      </c>
      <c r="R44" s="42" t="str">
        <f t="shared" si="40"/>
        <v>P9</v>
      </c>
      <c r="S44" s="43"/>
      <c r="T44">
        <v>0</v>
      </c>
      <c r="U44" s="43">
        <f t="shared" ca="1" si="41"/>
        <v>0</v>
      </c>
      <c r="V44" s="43">
        <f t="shared" ca="1" si="29"/>
        <v>0</v>
      </c>
      <c r="W44" s="43">
        <f t="shared" ca="1" si="30"/>
        <v>0</v>
      </c>
      <c r="X44" s="43">
        <f t="shared" ca="1" si="31"/>
        <v>0</v>
      </c>
      <c r="Y44" s="43">
        <f t="shared" ca="1" si="32"/>
        <v>0</v>
      </c>
      <c r="Z44" s="43">
        <f t="shared" ca="1" si="33"/>
        <v>0</v>
      </c>
      <c r="AA44" s="43">
        <f t="shared" ca="1" si="34"/>
        <v>0</v>
      </c>
      <c r="AB44" s="43">
        <f t="shared" ca="1" si="35"/>
        <v>0</v>
      </c>
      <c r="AC44" s="43">
        <f t="shared" ca="1" si="36"/>
        <v>0</v>
      </c>
      <c r="AD44" s="43">
        <f t="shared" ca="1" si="37"/>
        <v>0</v>
      </c>
      <c r="AE44" s="43">
        <f t="shared" ca="1" si="38"/>
        <v>0</v>
      </c>
    </row>
    <row r="45" spans="2:31" ht="15.75" thickTop="1">
      <c r="C45" s="35" t="str">
        <f t="shared" si="28"/>
        <v>P10</v>
      </c>
      <c r="D45" s="31" cm="1">
        <f t="array" aca="1" ref="D45" ca="1">INDIRECT("'Summary Effort per Partner'!"&amp;S$17&amp;3+$Q45)</f>
        <v>0</v>
      </c>
      <c r="E45" s="31" cm="1">
        <f t="array" aca="1" ref="E45" ca="1">INDIRECT("'Summary Effort per Partner'!"&amp;T$17&amp;3+$Q45)</f>
        <v>0</v>
      </c>
      <c r="F45" s="31" cm="1">
        <f t="array" aca="1" ref="F45" ca="1">INDIRECT("'Summary Effort per Partner'!"&amp;U$17&amp;3+$Q45)</f>
        <v>0</v>
      </c>
      <c r="G45" s="31" cm="1">
        <f t="array" aca="1" ref="G45" ca="1">INDIRECT("'Summary Effort per Partner'!"&amp;V$17&amp;3+$Q45)</f>
        <v>0</v>
      </c>
      <c r="H45" s="31" cm="1">
        <f t="array" aca="1" ref="H45" ca="1">INDIRECT("'Summary Effort per Partner'!"&amp;W$17&amp;3+$Q45)</f>
        <v>0</v>
      </c>
      <c r="I45" s="31" cm="1">
        <f t="array" aca="1" ref="I45" ca="1">INDIRECT("'Summary Effort per Partner'!"&amp;X$17&amp;3+$Q45)</f>
        <v>0</v>
      </c>
      <c r="J45" s="31" cm="1">
        <f t="array" aca="1" ref="J45" ca="1">INDIRECT("'Summary Effort per Partner'!"&amp;Y$17&amp;3+$Q45)</f>
        <v>0</v>
      </c>
      <c r="K45" s="31" cm="1">
        <f t="array" aca="1" ref="K45" ca="1">INDIRECT("'Summary Effort per Partner'!"&amp;Z$17&amp;3+$Q45)</f>
        <v>0</v>
      </c>
      <c r="L45" s="31" cm="1">
        <f t="array" aca="1" ref="L45" ca="1">INDIRECT("'Summary Effort per Partner'!"&amp;AA$17&amp;3+$Q45)</f>
        <v>0</v>
      </c>
      <c r="M45" s="31" cm="1">
        <f t="array" aca="1" ref="M45" ca="1">INDIRECT("'Summary Effort per Partner'!"&amp;AB$17&amp;3+$Q45)</f>
        <v>0</v>
      </c>
      <c r="N45" s="31" cm="1">
        <f t="array" aca="1" ref="N45" ca="1">INDIRECT("'Summary Effort per Partner'!"&amp;AC$17&amp;3+$Q45)</f>
        <v>0</v>
      </c>
      <c r="O45" s="31" cm="1">
        <f t="array" aca="1" ref="O45" ca="1">INDIRECT("'Summary Effort per Partner'!"&amp;AD$17&amp;3+$Q45)</f>
        <v>0</v>
      </c>
      <c r="P45" s="31" cm="1">
        <f t="array" aca="1" ref="P45" ca="1">INDIRECT("'Summary Effort per Partner'!"&amp;AE$17&amp;3+$Q45)</f>
        <v>0</v>
      </c>
      <c r="Q45">
        <f t="shared" si="39"/>
        <v>137</v>
      </c>
      <c r="R45" s="42" t="str">
        <f t="shared" si="40"/>
        <v>P10</v>
      </c>
      <c r="S45" s="43"/>
      <c r="T45">
        <v>0</v>
      </c>
      <c r="U45" s="43">
        <f t="shared" ca="1" si="41"/>
        <v>0</v>
      </c>
      <c r="V45" s="43">
        <f t="shared" ca="1" si="29"/>
        <v>0</v>
      </c>
      <c r="W45" s="43">
        <f t="shared" ca="1" si="30"/>
        <v>0</v>
      </c>
      <c r="X45" s="43">
        <f t="shared" ca="1" si="31"/>
        <v>0</v>
      </c>
      <c r="Y45" s="43">
        <f t="shared" ca="1" si="32"/>
        <v>0</v>
      </c>
      <c r="Z45" s="43">
        <f t="shared" ca="1" si="33"/>
        <v>0</v>
      </c>
      <c r="AA45" s="43">
        <f t="shared" ca="1" si="34"/>
        <v>0</v>
      </c>
      <c r="AB45" s="43">
        <f t="shared" ca="1" si="35"/>
        <v>0</v>
      </c>
      <c r="AC45" s="43">
        <f t="shared" ca="1" si="36"/>
        <v>0</v>
      </c>
      <c r="AD45" s="43">
        <f t="shared" ca="1" si="37"/>
        <v>0</v>
      </c>
      <c r="AE45" s="43">
        <f t="shared" ca="1" si="38"/>
        <v>0</v>
      </c>
    </row>
    <row r="49" spans="2:31">
      <c r="S49" t="s">
        <v>36</v>
      </c>
      <c r="T49" t="s">
        <v>37</v>
      </c>
      <c r="U49" t="s">
        <v>38</v>
      </c>
      <c r="V49" t="s">
        <v>39</v>
      </c>
      <c r="W49" t="s">
        <v>40</v>
      </c>
      <c r="X49" t="s">
        <v>41</v>
      </c>
      <c r="Y49" t="s">
        <v>42</v>
      </c>
      <c r="Z49" t="s">
        <v>43</v>
      </c>
      <c r="AA49" t="s">
        <v>44</v>
      </c>
      <c r="AB49" t="s">
        <v>45</v>
      </c>
      <c r="AC49" t="s">
        <v>46</v>
      </c>
      <c r="AD49" t="s">
        <v>47</v>
      </c>
      <c r="AE49" t="s">
        <v>48</v>
      </c>
    </row>
    <row r="50" spans="2:31" ht="15.75" thickBot="1">
      <c r="B50" s="11" t="s">
        <v>49</v>
      </c>
      <c r="C50" s="11">
        <v>3</v>
      </c>
      <c r="E50" s="53" t="s">
        <v>34</v>
      </c>
      <c r="F50" s="54"/>
      <c r="G50" s="54"/>
      <c r="H50" s="54"/>
      <c r="I50" s="54"/>
      <c r="J50" s="54"/>
      <c r="K50" s="54"/>
      <c r="L50" s="54"/>
      <c r="M50" s="54"/>
      <c r="N50" s="54"/>
      <c r="O50" s="54"/>
      <c r="P50" s="55"/>
      <c r="R50" s="39"/>
      <c r="S50" s="39"/>
      <c r="T50" s="56" t="s">
        <v>34</v>
      </c>
      <c r="U50" s="57"/>
      <c r="V50" s="57"/>
      <c r="W50" s="57"/>
      <c r="X50" s="57"/>
      <c r="Y50" s="57"/>
      <c r="Z50" s="57"/>
      <c r="AA50" s="57"/>
      <c r="AB50" s="57"/>
      <c r="AC50" s="57"/>
      <c r="AD50" s="57"/>
      <c r="AE50" s="58"/>
    </row>
    <row r="51" spans="2:31" ht="16.5" thickTop="1" thickBot="1">
      <c r="D51" s="17" t="s">
        <v>35</v>
      </c>
      <c r="E51" s="12">
        <f>E35</f>
        <v>0</v>
      </c>
      <c r="F51" s="12">
        <f t="shared" ref="F51:P51" si="42">F35</f>
        <v>0</v>
      </c>
      <c r="G51" s="12">
        <f t="shared" si="42"/>
        <v>0</v>
      </c>
      <c r="H51" s="12">
        <f t="shared" si="42"/>
        <v>0</v>
      </c>
      <c r="I51" s="12">
        <f t="shared" si="42"/>
        <v>0</v>
      </c>
      <c r="J51" s="12">
        <f t="shared" si="42"/>
        <v>0</v>
      </c>
      <c r="K51" s="12">
        <f t="shared" si="42"/>
        <v>0</v>
      </c>
      <c r="L51" s="12">
        <f t="shared" si="42"/>
        <v>0</v>
      </c>
      <c r="M51" s="12">
        <f t="shared" si="42"/>
        <v>0</v>
      </c>
      <c r="N51" s="12">
        <f t="shared" si="42"/>
        <v>0</v>
      </c>
      <c r="O51" s="12">
        <f t="shared" si="42"/>
        <v>0</v>
      </c>
      <c r="P51" s="12">
        <f t="shared" si="42"/>
        <v>0</v>
      </c>
      <c r="R51" s="39"/>
      <c r="S51" s="40"/>
      <c r="T51">
        <v>0</v>
      </c>
      <c r="U51" s="41">
        <f>E51</f>
        <v>0</v>
      </c>
      <c r="V51" s="41">
        <v>12</v>
      </c>
      <c r="W51" s="41"/>
      <c r="X51" s="41"/>
      <c r="Y51" s="41"/>
      <c r="Z51" s="41"/>
      <c r="AA51" s="41"/>
      <c r="AB51" s="41"/>
      <c r="AC51" s="41"/>
      <c r="AD51" s="41"/>
      <c r="AE51" s="41"/>
    </row>
    <row r="52" spans="2:31" ht="16.5" thickTop="1" thickBot="1">
      <c r="C52" s="35" t="str">
        <f t="shared" ref="C52:C61" si="43">C36</f>
        <v>P1</v>
      </c>
      <c r="D52" s="31" cm="1">
        <f t="array" aca="1" ref="D52" ca="1">INDIRECT("'Summary Effort per Partner'!"&amp;S$17&amp;3+$Q52)</f>
        <v>0</v>
      </c>
      <c r="E52" s="31" cm="1">
        <f t="array" aca="1" ref="E52" ca="1">INDIRECT("'Summary Effort per Partner'!"&amp;T$17&amp;3+$Q52)</f>
        <v>0</v>
      </c>
      <c r="F52" s="31" cm="1">
        <f t="array" aca="1" ref="F52" ca="1">INDIRECT("'Summary Effort per Partner'!"&amp;U$17&amp;3+$Q52)</f>
        <v>0</v>
      </c>
      <c r="G52" s="31" cm="1">
        <f t="array" aca="1" ref="G52" ca="1">INDIRECT("'Summary Effort per Partner'!"&amp;V$17&amp;3+$Q52)</f>
        <v>0</v>
      </c>
      <c r="H52" s="31" cm="1">
        <f t="array" aca="1" ref="H52" ca="1">INDIRECT("'Summary Effort per Partner'!"&amp;W$17&amp;3+$Q52)</f>
        <v>0</v>
      </c>
      <c r="I52" s="31" cm="1">
        <f t="array" aca="1" ref="I52" ca="1">INDIRECT("'Summary Effort per Partner'!"&amp;X$17&amp;3+$Q52)</f>
        <v>0</v>
      </c>
      <c r="J52" s="31" cm="1">
        <f t="array" aca="1" ref="J52" ca="1">INDIRECT("'Summary Effort per Partner'!"&amp;Y$17&amp;3+$Q52)</f>
        <v>0</v>
      </c>
      <c r="K52" s="31" cm="1">
        <f t="array" aca="1" ref="K52" ca="1">INDIRECT("'Summary Effort per Partner'!"&amp;Z$17&amp;3+$Q52)</f>
        <v>0</v>
      </c>
      <c r="L52" s="31" cm="1">
        <f t="array" aca="1" ref="L52" ca="1">INDIRECT("'Summary Effort per Partner'!"&amp;AA$17&amp;3+$Q52)</f>
        <v>0</v>
      </c>
      <c r="M52" s="31" cm="1">
        <f t="array" aca="1" ref="M52" ca="1">INDIRECT("'Summary Effort per Partner'!"&amp;AB$17&amp;3+$Q52)</f>
        <v>0</v>
      </c>
      <c r="N52" s="31" cm="1">
        <f t="array" aca="1" ref="N52" ca="1">INDIRECT("'Summary Effort per Partner'!"&amp;AC$17&amp;3+$Q52)</f>
        <v>0</v>
      </c>
      <c r="O52" s="31" cm="1">
        <f t="array" aca="1" ref="O52" ca="1">INDIRECT("'Summary Effort per Partner'!"&amp;AD$17&amp;3+$Q52)</f>
        <v>0</v>
      </c>
      <c r="P52" s="31" cm="1">
        <f t="array" aca="1" ref="P52" ca="1">INDIRECT("'Summary Effort per Partner'!"&amp;AE$17&amp;3+$Q52)</f>
        <v>0</v>
      </c>
      <c r="Q52">
        <f>C50</f>
        <v>3</v>
      </c>
      <c r="R52" s="42" t="str">
        <f>C52</f>
        <v>P1</v>
      </c>
      <c r="S52" s="43"/>
      <c r="T52">
        <v>0</v>
      </c>
      <c r="U52" s="43">
        <f ca="1">IF(E52&gt;0,(E52/SUM($D$20:$D$29,0)*100),T52)</f>
        <v>0</v>
      </c>
      <c r="V52" s="43">
        <f t="shared" ref="V52:V61" ca="1" si="44">IF(F52&gt;0,(F52/SUM($D$20:$D$29,0)*100),U52)</f>
        <v>0</v>
      </c>
      <c r="W52" s="43">
        <f t="shared" ref="W52:W61" ca="1" si="45">IF(G52&gt;0,(G52/SUM($D$20:$D$29,0)*100),V52)</f>
        <v>0</v>
      </c>
      <c r="X52" s="43">
        <f t="shared" ref="X52:X61" ca="1" si="46">IF(H52&gt;0,(H52/SUM($D$20:$D$29,0)*100),W52)</f>
        <v>0</v>
      </c>
      <c r="Y52" s="43">
        <f t="shared" ref="Y52:Y61" ca="1" si="47">IF(I52&gt;0,(I52/SUM($D$20:$D$29,0)*100),X52)</f>
        <v>0</v>
      </c>
      <c r="Z52" s="43">
        <f t="shared" ref="Z52:Z61" ca="1" si="48">IF(J52&gt;0,(J52/SUM($D$20:$D$29,0)*100),Y52)</f>
        <v>0</v>
      </c>
      <c r="AA52" s="43">
        <f t="shared" ref="AA52:AA61" ca="1" si="49">IF(K52&gt;0,(K52/SUM($D$20:$D$29,0)*100),Z52)</f>
        <v>0</v>
      </c>
      <c r="AB52" s="43">
        <f t="shared" ref="AB52:AB61" ca="1" si="50">IF(L52&gt;0,(L52/SUM($D$20:$D$29,0)*100),AA52)</f>
        <v>0</v>
      </c>
      <c r="AC52" s="43">
        <f t="shared" ref="AC52:AC61" ca="1" si="51">IF(M52&gt;0,(M52/SUM($D$20:$D$29,0)*100),AB52)</f>
        <v>0</v>
      </c>
      <c r="AD52" s="43">
        <f t="shared" ref="AD52:AD61" ca="1" si="52">IF(N52&gt;0,(N52/SUM($D$20:$D$29,0)*100),AC52)</f>
        <v>0</v>
      </c>
      <c r="AE52" s="43">
        <f t="shared" ref="AE52:AE61" ca="1" si="53">IF(O52&gt;0,(O52/SUM($D$20:$D$29,0)*100),AD52)</f>
        <v>0</v>
      </c>
    </row>
    <row r="53" spans="2:31" ht="16.5" thickTop="1" thickBot="1">
      <c r="C53" s="35" t="str">
        <f t="shared" si="43"/>
        <v>P2</v>
      </c>
      <c r="D53" s="31" cm="1">
        <f t="array" aca="1" ref="D53" ca="1">INDIRECT("'Summary Effort per Partner'!"&amp;S$17&amp;3+$Q53)</f>
        <v>0</v>
      </c>
      <c r="E53" s="31" cm="1">
        <f t="array" aca="1" ref="E53" ca="1">INDIRECT("'Summary Effort per Partner'!"&amp;T$17&amp;3+$Q53)</f>
        <v>0</v>
      </c>
      <c r="F53" s="31" cm="1">
        <f t="array" aca="1" ref="F53" ca="1">INDIRECT("'Summary Effort per Partner'!"&amp;U$17&amp;3+$Q53)</f>
        <v>0</v>
      </c>
      <c r="G53" s="31" cm="1">
        <f t="array" aca="1" ref="G53" ca="1">INDIRECT("'Summary Effort per Partner'!"&amp;V$17&amp;3+$Q53)</f>
        <v>0</v>
      </c>
      <c r="H53" s="31" cm="1">
        <f t="array" aca="1" ref="H53" ca="1">INDIRECT("'Summary Effort per Partner'!"&amp;W$17&amp;3+$Q53)</f>
        <v>0</v>
      </c>
      <c r="I53" s="31" cm="1">
        <f t="array" aca="1" ref="I53" ca="1">INDIRECT("'Summary Effort per Partner'!"&amp;X$17&amp;3+$Q53)</f>
        <v>0</v>
      </c>
      <c r="J53" s="31" cm="1">
        <f t="array" aca="1" ref="J53" ca="1">INDIRECT("'Summary Effort per Partner'!"&amp;Y$17&amp;3+$Q53)</f>
        <v>0</v>
      </c>
      <c r="K53" s="31" cm="1">
        <f t="array" aca="1" ref="K53" ca="1">INDIRECT("'Summary Effort per Partner'!"&amp;Z$17&amp;3+$Q53)</f>
        <v>0</v>
      </c>
      <c r="L53" s="31" cm="1">
        <f t="array" aca="1" ref="L53" ca="1">INDIRECT("'Summary Effort per Partner'!"&amp;AA$17&amp;3+$Q53)</f>
        <v>0</v>
      </c>
      <c r="M53" s="31" cm="1">
        <f t="array" aca="1" ref="M53" ca="1">INDIRECT("'Summary Effort per Partner'!"&amp;AB$17&amp;3+$Q53)</f>
        <v>0</v>
      </c>
      <c r="N53" s="31" cm="1">
        <f t="array" aca="1" ref="N53" ca="1">INDIRECT("'Summary Effort per Partner'!"&amp;AC$17&amp;3+$Q53)</f>
        <v>0</v>
      </c>
      <c r="O53" s="31" cm="1">
        <f t="array" aca="1" ref="O53" ca="1">INDIRECT("'Summary Effort per Partner'!"&amp;AD$17&amp;3+$Q53)</f>
        <v>0</v>
      </c>
      <c r="P53" s="31" cm="1">
        <f t="array" aca="1" ref="P53" ca="1">INDIRECT("'Summary Effort per Partner'!"&amp;AE$17&amp;3+$Q53)</f>
        <v>0</v>
      </c>
      <c r="Q53">
        <f t="shared" ref="Q53:Q61" si="54">Q52+15</f>
        <v>18</v>
      </c>
      <c r="R53" s="42" t="str">
        <f t="shared" ref="R53:R61" si="55">C53</f>
        <v>P2</v>
      </c>
      <c r="S53" s="43"/>
      <c r="T53">
        <v>0</v>
      </c>
      <c r="U53" s="43">
        <f t="shared" ref="U53:U61" ca="1" si="56">IF(E53&gt;0,(E53/SUM($D$20:$D$29,0)*100),T53)</f>
        <v>0</v>
      </c>
      <c r="V53" s="43">
        <f t="shared" ca="1" si="44"/>
        <v>0</v>
      </c>
      <c r="W53" s="43">
        <f t="shared" ca="1" si="45"/>
        <v>0</v>
      </c>
      <c r="X53" s="43">
        <f t="shared" ca="1" si="46"/>
        <v>0</v>
      </c>
      <c r="Y53" s="43">
        <f t="shared" ca="1" si="47"/>
        <v>0</v>
      </c>
      <c r="Z53" s="43">
        <f t="shared" ca="1" si="48"/>
        <v>0</v>
      </c>
      <c r="AA53" s="43">
        <f t="shared" ca="1" si="49"/>
        <v>0</v>
      </c>
      <c r="AB53" s="43">
        <f t="shared" ca="1" si="50"/>
        <v>0</v>
      </c>
      <c r="AC53" s="43">
        <f t="shared" ca="1" si="51"/>
        <v>0</v>
      </c>
      <c r="AD53" s="43">
        <f t="shared" ca="1" si="52"/>
        <v>0</v>
      </c>
      <c r="AE53" s="43">
        <f t="shared" ca="1" si="53"/>
        <v>0</v>
      </c>
    </row>
    <row r="54" spans="2:31" ht="16.5" thickTop="1" thickBot="1">
      <c r="C54" s="35" t="str">
        <f t="shared" si="43"/>
        <v>P3</v>
      </c>
      <c r="D54" s="31" cm="1">
        <f t="array" aca="1" ref="D54" ca="1">INDIRECT("'Summary Effort per Partner'!"&amp;S$17&amp;3+$Q54)</f>
        <v>0</v>
      </c>
      <c r="E54" s="31" cm="1">
        <f t="array" aca="1" ref="E54" ca="1">INDIRECT("'Summary Effort per Partner'!"&amp;T$17&amp;3+$Q54)</f>
        <v>0</v>
      </c>
      <c r="F54" s="31" cm="1">
        <f t="array" aca="1" ref="F54" ca="1">INDIRECT("'Summary Effort per Partner'!"&amp;U$17&amp;3+$Q54)</f>
        <v>0</v>
      </c>
      <c r="G54" s="31" cm="1">
        <f t="array" aca="1" ref="G54" ca="1">INDIRECT("'Summary Effort per Partner'!"&amp;V$17&amp;3+$Q54)</f>
        <v>0</v>
      </c>
      <c r="H54" s="31" cm="1">
        <f t="array" aca="1" ref="H54" ca="1">INDIRECT("'Summary Effort per Partner'!"&amp;W$17&amp;3+$Q54)</f>
        <v>0</v>
      </c>
      <c r="I54" s="31" cm="1">
        <f t="array" aca="1" ref="I54" ca="1">INDIRECT("'Summary Effort per Partner'!"&amp;X$17&amp;3+$Q54)</f>
        <v>0</v>
      </c>
      <c r="J54" s="31" cm="1">
        <f t="array" aca="1" ref="J54" ca="1">INDIRECT("'Summary Effort per Partner'!"&amp;Y$17&amp;3+$Q54)</f>
        <v>0</v>
      </c>
      <c r="K54" s="31" cm="1">
        <f t="array" aca="1" ref="K54" ca="1">INDIRECT("'Summary Effort per Partner'!"&amp;Z$17&amp;3+$Q54)</f>
        <v>0</v>
      </c>
      <c r="L54" s="31" cm="1">
        <f t="array" aca="1" ref="L54" ca="1">INDIRECT("'Summary Effort per Partner'!"&amp;AA$17&amp;3+$Q54)</f>
        <v>0</v>
      </c>
      <c r="M54" s="31" cm="1">
        <f t="array" aca="1" ref="M54" ca="1">INDIRECT("'Summary Effort per Partner'!"&amp;AB$17&amp;3+$Q54)</f>
        <v>0</v>
      </c>
      <c r="N54" s="31" cm="1">
        <f t="array" aca="1" ref="N54" ca="1">INDIRECT("'Summary Effort per Partner'!"&amp;AC$17&amp;3+$Q54)</f>
        <v>0</v>
      </c>
      <c r="O54" s="31" cm="1">
        <f t="array" aca="1" ref="O54" ca="1">INDIRECT("'Summary Effort per Partner'!"&amp;AD$17&amp;3+$Q54)</f>
        <v>0</v>
      </c>
      <c r="P54" s="31" cm="1">
        <f t="array" aca="1" ref="P54" ca="1">INDIRECT("'Summary Effort per Partner'!"&amp;AE$17&amp;3+$Q54)</f>
        <v>0</v>
      </c>
      <c r="Q54">
        <f t="shared" si="54"/>
        <v>33</v>
      </c>
      <c r="R54" s="42" t="str">
        <f t="shared" si="55"/>
        <v>P3</v>
      </c>
      <c r="S54" s="43"/>
      <c r="T54">
        <v>0</v>
      </c>
      <c r="U54" s="43">
        <f t="shared" ca="1" si="56"/>
        <v>0</v>
      </c>
      <c r="V54" s="43">
        <f t="shared" ca="1" si="44"/>
        <v>0</v>
      </c>
      <c r="W54" s="43">
        <f t="shared" ca="1" si="45"/>
        <v>0</v>
      </c>
      <c r="X54" s="43">
        <f t="shared" ca="1" si="46"/>
        <v>0</v>
      </c>
      <c r="Y54" s="43">
        <f t="shared" ca="1" si="47"/>
        <v>0</v>
      </c>
      <c r="Z54" s="43">
        <f t="shared" ca="1" si="48"/>
        <v>0</v>
      </c>
      <c r="AA54" s="43">
        <f t="shared" ca="1" si="49"/>
        <v>0</v>
      </c>
      <c r="AB54" s="43">
        <f t="shared" ca="1" si="50"/>
        <v>0</v>
      </c>
      <c r="AC54" s="43">
        <f t="shared" ca="1" si="51"/>
        <v>0</v>
      </c>
      <c r="AD54" s="43">
        <f t="shared" ca="1" si="52"/>
        <v>0</v>
      </c>
      <c r="AE54" s="43">
        <f t="shared" ca="1" si="53"/>
        <v>0</v>
      </c>
    </row>
    <row r="55" spans="2:31" ht="16.5" thickTop="1" thickBot="1">
      <c r="C55" s="35" t="str">
        <f t="shared" si="43"/>
        <v>P4</v>
      </c>
      <c r="D55" s="31" cm="1">
        <f t="array" aca="1" ref="D55" ca="1">INDIRECT("'Summary Effort per Partner'!"&amp;S$17&amp;3+$Q55)</f>
        <v>0</v>
      </c>
      <c r="E55" s="31" cm="1">
        <f t="array" aca="1" ref="E55" ca="1">INDIRECT("'Summary Effort per Partner'!"&amp;T$17&amp;3+$Q55)</f>
        <v>0</v>
      </c>
      <c r="F55" s="31" cm="1">
        <f t="array" aca="1" ref="F55" ca="1">INDIRECT("'Summary Effort per Partner'!"&amp;U$17&amp;3+$Q55)</f>
        <v>0</v>
      </c>
      <c r="G55" s="31" cm="1">
        <f t="array" aca="1" ref="G55" ca="1">INDIRECT("'Summary Effort per Partner'!"&amp;V$17&amp;3+$Q55)</f>
        <v>0</v>
      </c>
      <c r="H55" s="31" cm="1">
        <f t="array" aca="1" ref="H55" ca="1">INDIRECT("'Summary Effort per Partner'!"&amp;W$17&amp;3+$Q55)</f>
        <v>0</v>
      </c>
      <c r="I55" s="31" cm="1">
        <f t="array" aca="1" ref="I55" ca="1">INDIRECT("'Summary Effort per Partner'!"&amp;X$17&amp;3+$Q55)</f>
        <v>0</v>
      </c>
      <c r="J55" s="31" cm="1">
        <f t="array" aca="1" ref="J55" ca="1">INDIRECT("'Summary Effort per Partner'!"&amp;Y$17&amp;3+$Q55)</f>
        <v>0</v>
      </c>
      <c r="K55" s="31" cm="1">
        <f t="array" aca="1" ref="K55" ca="1">INDIRECT("'Summary Effort per Partner'!"&amp;Z$17&amp;3+$Q55)</f>
        <v>0</v>
      </c>
      <c r="L55" s="31" cm="1">
        <f t="array" aca="1" ref="L55" ca="1">INDIRECT("'Summary Effort per Partner'!"&amp;AA$17&amp;3+$Q55)</f>
        <v>0</v>
      </c>
      <c r="M55" s="31" cm="1">
        <f t="array" aca="1" ref="M55" ca="1">INDIRECT("'Summary Effort per Partner'!"&amp;AB$17&amp;3+$Q55)</f>
        <v>0</v>
      </c>
      <c r="N55" s="31" cm="1">
        <f t="array" aca="1" ref="N55" ca="1">INDIRECT("'Summary Effort per Partner'!"&amp;AC$17&amp;3+$Q55)</f>
        <v>0</v>
      </c>
      <c r="O55" s="31" cm="1">
        <f t="array" aca="1" ref="O55" ca="1">INDIRECT("'Summary Effort per Partner'!"&amp;AD$17&amp;3+$Q55)</f>
        <v>0</v>
      </c>
      <c r="P55" s="31" cm="1">
        <f t="array" aca="1" ref="P55" ca="1">INDIRECT("'Summary Effort per Partner'!"&amp;AE$17&amp;3+$Q55)</f>
        <v>0</v>
      </c>
      <c r="Q55">
        <f t="shared" si="54"/>
        <v>48</v>
      </c>
      <c r="R55" s="42" t="str">
        <f t="shared" si="55"/>
        <v>P4</v>
      </c>
      <c r="S55" s="43"/>
      <c r="T55">
        <v>0</v>
      </c>
      <c r="U55" s="43">
        <f t="shared" ca="1" si="56"/>
        <v>0</v>
      </c>
      <c r="V55" s="43">
        <f t="shared" ca="1" si="44"/>
        <v>0</v>
      </c>
      <c r="W55" s="43">
        <f t="shared" ca="1" si="45"/>
        <v>0</v>
      </c>
      <c r="X55" s="43">
        <f t="shared" ca="1" si="46"/>
        <v>0</v>
      </c>
      <c r="Y55" s="43">
        <f t="shared" ca="1" si="47"/>
        <v>0</v>
      </c>
      <c r="Z55" s="43">
        <f t="shared" ca="1" si="48"/>
        <v>0</v>
      </c>
      <c r="AA55" s="43">
        <f t="shared" ca="1" si="49"/>
        <v>0</v>
      </c>
      <c r="AB55" s="43">
        <f t="shared" ca="1" si="50"/>
        <v>0</v>
      </c>
      <c r="AC55" s="43">
        <f t="shared" ca="1" si="51"/>
        <v>0</v>
      </c>
      <c r="AD55" s="43">
        <f t="shared" ca="1" si="52"/>
        <v>0</v>
      </c>
      <c r="AE55" s="43">
        <f t="shared" ca="1" si="53"/>
        <v>0</v>
      </c>
    </row>
    <row r="56" spans="2:31" ht="16.5" thickTop="1" thickBot="1">
      <c r="C56" s="35" t="str">
        <f t="shared" si="43"/>
        <v>P5</v>
      </c>
      <c r="D56" s="31" cm="1">
        <f t="array" aca="1" ref="D56" ca="1">INDIRECT("'Summary Effort per Partner'!"&amp;S$17&amp;3+$Q56)</f>
        <v>0</v>
      </c>
      <c r="E56" s="31" cm="1">
        <f t="array" aca="1" ref="E56" ca="1">INDIRECT("'Summary Effort per Partner'!"&amp;T$17&amp;3+$Q56)</f>
        <v>0</v>
      </c>
      <c r="F56" s="31" cm="1">
        <f t="array" aca="1" ref="F56" ca="1">INDIRECT("'Summary Effort per Partner'!"&amp;U$17&amp;3+$Q56)</f>
        <v>0</v>
      </c>
      <c r="G56" s="31" cm="1">
        <f t="array" aca="1" ref="G56" ca="1">INDIRECT("'Summary Effort per Partner'!"&amp;V$17&amp;3+$Q56)</f>
        <v>0</v>
      </c>
      <c r="H56" s="31" cm="1">
        <f t="array" aca="1" ref="H56" ca="1">INDIRECT("'Summary Effort per Partner'!"&amp;W$17&amp;3+$Q56)</f>
        <v>0</v>
      </c>
      <c r="I56" s="31" cm="1">
        <f t="array" aca="1" ref="I56" ca="1">INDIRECT("'Summary Effort per Partner'!"&amp;X$17&amp;3+$Q56)</f>
        <v>0</v>
      </c>
      <c r="J56" s="31" cm="1">
        <f t="array" aca="1" ref="J56" ca="1">INDIRECT("'Summary Effort per Partner'!"&amp;Y$17&amp;3+$Q56)</f>
        <v>0</v>
      </c>
      <c r="K56" s="31" cm="1">
        <f t="array" aca="1" ref="K56" ca="1">INDIRECT("'Summary Effort per Partner'!"&amp;Z$17&amp;3+$Q56)</f>
        <v>0</v>
      </c>
      <c r="L56" s="31" cm="1">
        <f t="array" aca="1" ref="L56" ca="1">INDIRECT("'Summary Effort per Partner'!"&amp;AA$17&amp;3+$Q56)</f>
        <v>0</v>
      </c>
      <c r="M56" s="31" cm="1">
        <f t="array" aca="1" ref="M56" ca="1">INDIRECT("'Summary Effort per Partner'!"&amp;AB$17&amp;3+$Q56)</f>
        <v>0</v>
      </c>
      <c r="N56" s="31" cm="1">
        <f t="array" aca="1" ref="N56" ca="1">INDIRECT("'Summary Effort per Partner'!"&amp;AC$17&amp;3+$Q56)</f>
        <v>0</v>
      </c>
      <c r="O56" s="31" cm="1">
        <f t="array" aca="1" ref="O56" ca="1">INDIRECT("'Summary Effort per Partner'!"&amp;AD$17&amp;3+$Q56)</f>
        <v>0</v>
      </c>
      <c r="P56" s="31" cm="1">
        <f t="array" aca="1" ref="P56" ca="1">INDIRECT("'Summary Effort per Partner'!"&amp;AE$17&amp;3+$Q56)</f>
        <v>0</v>
      </c>
      <c r="Q56">
        <f t="shared" si="54"/>
        <v>63</v>
      </c>
      <c r="R56" s="42" t="str">
        <f t="shared" si="55"/>
        <v>P5</v>
      </c>
      <c r="S56" s="43"/>
      <c r="T56">
        <v>0</v>
      </c>
      <c r="U56" s="43">
        <f t="shared" ca="1" si="56"/>
        <v>0</v>
      </c>
      <c r="V56" s="43">
        <f t="shared" ca="1" si="44"/>
        <v>0</v>
      </c>
      <c r="W56" s="43">
        <f t="shared" ca="1" si="45"/>
        <v>0</v>
      </c>
      <c r="X56" s="43">
        <f t="shared" ca="1" si="46"/>
        <v>0</v>
      </c>
      <c r="Y56" s="43">
        <f t="shared" ca="1" si="47"/>
        <v>0</v>
      </c>
      <c r="Z56" s="43">
        <f t="shared" ca="1" si="48"/>
        <v>0</v>
      </c>
      <c r="AA56" s="43">
        <f t="shared" ca="1" si="49"/>
        <v>0</v>
      </c>
      <c r="AB56" s="43">
        <f t="shared" ca="1" si="50"/>
        <v>0</v>
      </c>
      <c r="AC56" s="43">
        <f t="shared" ca="1" si="51"/>
        <v>0</v>
      </c>
      <c r="AD56" s="43">
        <f t="shared" ca="1" si="52"/>
        <v>0</v>
      </c>
      <c r="AE56" s="43">
        <f t="shared" ca="1" si="53"/>
        <v>0</v>
      </c>
    </row>
    <row r="57" spans="2:31" ht="16.5" thickTop="1" thickBot="1">
      <c r="C57" s="35" t="str">
        <f t="shared" si="43"/>
        <v>P6</v>
      </c>
      <c r="D57" s="31" cm="1">
        <f t="array" aca="1" ref="D57" ca="1">INDIRECT("'Summary Effort per Partner'!"&amp;S$17&amp;3+$Q57)</f>
        <v>0</v>
      </c>
      <c r="E57" s="31" cm="1">
        <f t="array" aca="1" ref="E57" ca="1">INDIRECT("'Summary Effort per Partner'!"&amp;T$17&amp;3+$Q57)</f>
        <v>0</v>
      </c>
      <c r="F57" s="31" cm="1">
        <f t="array" aca="1" ref="F57" ca="1">INDIRECT("'Summary Effort per Partner'!"&amp;U$17&amp;3+$Q57)</f>
        <v>0</v>
      </c>
      <c r="G57" s="31" cm="1">
        <f t="array" aca="1" ref="G57" ca="1">INDIRECT("'Summary Effort per Partner'!"&amp;V$17&amp;3+$Q57)</f>
        <v>0</v>
      </c>
      <c r="H57" s="31" cm="1">
        <f t="array" aca="1" ref="H57" ca="1">INDIRECT("'Summary Effort per Partner'!"&amp;W$17&amp;3+$Q57)</f>
        <v>0</v>
      </c>
      <c r="I57" s="31" cm="1">
        <f t="array" aca="1" ref="I57" ca="1">INDIRECT("'Summary Effort per Partner'!"&amp;X$17&amp;3+$Q57)</f>
        <v>0</v>
      </c>
      <c r="J57" s="31" cm="1">
        <f t="array" aca="1" ref="J57" ca="1">INDIRECT("'Summary Effort per Partner'!"&amp;Y$17&amp;3+$Q57)</f>
        <v>0</v>
      </c>
      <c r="K57" s="31" cm="1">
        <f t="array" aca="1" ref="K57" ca="1">INDIRECT("'Summary Effort per Partner'!"&amp;Z$17&amp;3+$Q57)</f>
        <v>0</v>
      </c>
      <c r="L57" s="31" cm="1">
        <f t="array" aca="1" ref="L57" ca="1">INDIRECT("'Summary Effort per Partner'!"&amp;AA$17&amp;3+$Q57)</f>
        <v>0</v>
      </c>
      <c r="M57" s="31" cm="1">
        <f t="array" aca="1" ref="M57" ca="1">INDIRECT("'Summary Effort per Partner'!"&amp;AB$17&amp;3+$Q57)</f>
        <v>0</v>
      </c>
      <c r="N57" s="31" cm="1">
        <f t="array" aca="1" ref="N57" ca="1">INDIRECT("'Summary Effort per Partner'!"&amp;AC$17&amp;3+$Q57)</f>
        <v>0</v>
      </c>
      <c r="O57" s="31" cm="1">
        <f t="array" aca="1" ref="O57" ca="1">INDIRECT("'Summary Effort per Partner'!"&amp;AD$17&amp;3+$Q57)</f>
        <v>0</v>
      </c>
      <c r="P57" s="31" cm="1">
        <f t="array" aca="1" ref="P57" ca="1">INDIRECT("'Summary Effort per Partner'!"&amp;AE$17&amp;3+$Q57)</f>
        <v>0</v>
      </c>
      <c r="Q57">
        <f t="shared" si="54"/>
        <v>78</v>
      </c>
      <c r="R57" s="42" t="str">
        <f t="shared" si="55"/>
        <v>P6</v>
      </c>
      <c r="S57" s="43"/>
      <c r="T57">
        <v>0</v>
      </c>
      <c r="U57" s="43">
        <f t="shared" ca="1" si="56"/>
        <v>0</v>
      </c>
      <c r="V57" s="43">
        <f t="shared" ca="1" si="44"/>
        <v>0</v>
      </c>
      <c r="W57" s="43">
        <f t="shared" ca="1" si="45"/>
        <v>0</v>
      </c>
      <c r="X57" s="43">
        <f t="shared" ca="1" si="46"/>
        <v>0</v>
      </c>
      <c r="Y57" s="43">
        <f t="shared" ca="1" si="47"/>
        <v>0</v>
      </c>
      <c r="Z57" s="43">
        <f t="shared" ca="1" si="48"/>
        <v>0</v>
      </c>
      <c r="AA57" s="43">
        <f t="shared" ca="1" si="49"/>
        <v>0</v>
      </c>
      <c r="AB57" s="43">
        <f t="shared" ca="1" si="50"/>
        <v>0</v>
      </c>
      <c r="AC57" s="43">
        <f t="shared" ca="1" si="51"/>
        <v>0</v>
      </c>
      <c r="AD57" s="43">
        <f t="shared" ca="1" si="52"/>
        <v>0</v>
      </c>
      <c r="AE57" s="43">
        <f t="shared" ca="1" si="53"/>
        <v>0</v>
      </c>
    </row>
    <row r="58" spans="2:31" ht="16.5" thickTop="1" thickBot="1">
      <c r="C58" s="35" t="str">
        <f t="shared" si="43"/>
        <v>P7</v>
      </c>
      <c r="D58" s="31" cm="1">
        <f t="array" aca="1" ref="D58" ca="1">INDIRECT("'Summary Effort per Partner'!"&amp;S$17&amp;3+$Q58)</f>
        <v>0</v>
      </c>
      <c r="E58" s="31" cm="1">
        <f t="array" aca="1" ref="E58" ca="1">INDIRECT("'Summary Effort per Partner'!"&amp;T$17&amp;3+$Q58)</f>
        <v>0</v>
      </c>
      <c r="F58" s="31" cm="1">
        <f t="array" aca="1" ref="F58" ca="1">INDIRECT("'Summary Effort per Partner'!"&amp;U$17&amp;3+$Q58)</f>
        <v>0</v>
      </c>
      <c r="G58" s="31" cm="1">
        <f t="array" aca="1" ref="G58" ca="1">INDIRECT("'Summary Effort per Partner'!"&amp;V$17&amp;3+$Q58)</f>
        <v>0</v>
      </c>
      <c r="H58" s="31" cm="1">
        <f t="array" aca="1" ref="H58" ca="1">INDIRECT("'Summary Effort per Partner'!"&amp;W$17&amp;3+$Q58)</f>
        <v>0</v>
      </c>
      <c r="I58" s="31" cm="1">
        <f t="array" aca="1" ref="I58" ca="1">INDIRECT("'Summary Effort per Partner'!"&amp;X$17&amp;3+$Q58)</f>
        <v>0</v>
      </c>
      <c r="J58" s="31" cm="1">
        <f t="array" aca="1" ref="J58" ca="1">INDIRECT("'Summary Effort per Partner'!"&amp;Y$17&amp;3+$Q58)</f>
        <v>0</v>
      </c>
      <c r="K58" s="31" cm="1">
        <f t="array" aca="1" ref="K58" ca="1">INDIRECT("'Summary Effort per Partner'!"&amp;Z$17&amp;3+$Q58)</f>
        <v>0</v>
      </c>
      <c r="L58" s="31" cm="1">
        <f t="array" aca="1" ref="L58" ca="1">INDIRECT("'Summary Effort per Partner'!"&amp;AA$17&amp;3+$Q58)</f>
        <v>0</v>
      </c>
      <c r="M58" s="31" cm="1">
        <f t="array" aca="1" ref="M58" ca="1">INDIRECT("'Summary Effort per Partner'!"&amp;AB$17&amp;3+$Q58)</f>
        <v>0</v>
      </c>
      <c r="N58" s="31" cm="1">
        <f t="array" aca="1" ref="N58" ca="1">INDIRECT("'Summary Effort per Partner'!"&amp;AC$17&amp;3+$Q58)</f>
        <v>0</v>
      </c>
      <c r="O58" s="31" cm="1">
        <f t="array" aca="1" ref="O58" ca="1">INDIRECT("'Summary Effort per Partner'!"&amp;AD$17&amp;3+$Q58)</f>
        <v>0</v>
      </c>
      <c r="P58" s="31" cm="1">
        <f t="array" aca="1" ref="P58" ca="1">INDIRECT("'Summary Effort per Partner'!"&amp;AE$17&amp;3+$Q58)</f>
        <v>0</v>
      </c>
      <c r="Q58">
        <f t="shared" si="54"/>
        <v>93</v>
      </c>
      <c r="R58" s="42" t="str">
        <f t="shared" si="55"/>
        <v>P7</v>
      </c>
      <c r="S58" s="43"/>
      <c r="T58">
        <v>0</v>
      </c>
      <c r="U58" s="43">
        <f t="shared" ca="1" si="56"/>
        <v>0</v>
      </c>
      <c r="V58" s="43">
        <f t="shared" ca="1" si="44"/>
        <v>0</v>
      </c>
      <c r="W58" s="43">
        <f t="shared" ca="1" si="45"/>
        <v>0</v>
      </c>
      <c r="X58" s="43">
        <f t="shared" ca="1" si="46"/>
        <v>0</v>
      </c>
      <c r="Y58" s="43">
        <f t="shared" ca="1" si="47"/>
        <v>0</v>
      </c>
      <c r="Z58" s="43">
        <f t="shared" ca="1" si="48"/>
        <v>0</v>
      </c>
      <c r="AA58" s="43">
        <f t="shared" ca="1" si="49"/>
        <v>0</v>
      </c>
      <c r="AB58" s="43">
        <f t="shared" ca="1" si="50"/>
        <v>0</v>
      </c>
      <c r="AC58" s="43">
        <f t="shared" ca="1" si="51"/>
        <v>0</v>
      </c>
      <c r="AD58" s="43">
        <f t="shared" ca="1" si="52"/>
        <v>0</v>
      </c>
      <c r="AE58" s="43">
        <f t="shared" ca="1" si="53"/>
        <v>0</v>
      </c>
    </row>
    <row r="59" spans="2:31" ht="16.5" thickTop="1" thickBot="1">
      <c r="C59" s="35" t="str">
        <f t="shared" si="43"/>
        <v>P8</v>
      </c>
      <c r="D59" s="31" cm="1">
        <f t="array" aca="1" ref="D59" ca="1">INDIRECT("'Summary Effort per Partner'!"&amp;S$17&amp;3+$Q59)</f>
        <v>0</v>
      </c>
      <c r="E59" s="31" cm="1">
        <f t="array" aca="1" ref="E59" ca="1">INDIRECT("'Summary Effort per Partner'!"&amp;T$17&amp;3+$Q59)</f>
        <v>0</v>
      </c>
      <c r="F59" s="31" cm="1">
        <f t="array" aca="1" ref="F59" ca="1">INDIRECT("'Summary Effort per Partner'!"&amp;U$17&amp;3+$Q59)</f>
        <v>0</v>
      </c>
      <c r="G59" s="31" cm="1">
        <f t="array" aca="1" ref="G59" ca="1">INDIRECT("'Summary Effort per Partner'!"&amp;V$17&amp;3+$Q59)</f>
        <v>0</v>
      </c>
      <c r="H59" s="31" cm="1">
        <f t="array" aca="1" ref="H59" ca="1">INDIRECT("'Summary Effort per Partner'!"&amp;W$17&amp;3+$Q59)</f>
        <v>0</v>
      </c>
      <c r="I59" s="31" cm="1">
        <f t="array" aca="1" ref="I59" ca="1">INDIRECT("'Summary Effort per Partner'!"&amp;X$17&amp;3+$Q59)</f>
        <v>0</v>
      </c>
      <c r="J59" s="31" cm="1">
        <f t="array" aca="1" ref="J59" ca="1">INDIRECT("'Summary Effort per Partner'!"&amp;Y$17&amp;3+$Q59)</f>
        <v>0</v>
      </c>
      <c r="K59" s="31" cm="1">
        <f t="array" aca="1" ref="K59" ca="1">INDIRECT("'Summary Effort per Partner'!"&amp;Z$17&amp;3+$Q59)</f>
        <v>0</v>
      </c>
      <c r="L59" s="31" cm="1">
        <f t="array" aca="1" ref="L59" ca="1">INDIRECT("'Summary Effort per Partner'!"&amp;AA$17&amp;3+$Q59)</f>
        <v>0</v>
      </c>
      <c r="M59" s="31" cm="1">
        <f t="array" aca="1" ref="M59" ca="1">INDIRECT("'Summary Effort per Partner'!"&amp;AB$17&amp;3+$Q59)</f>
        <v>0</v>
      </c>
      <c r="N59" s="31" cm="1">
        <f t="array" aca="1" ref="N59" ca="1">INDIRECT("'Summary Effort per Partner'!"&amp;AC$17&amp;3+$Q59)</f>
        <v>0</v>
      </c>
      <c r="O59" s="31" cm="1">
        <f t="array" aca="1" ref="O59" ca="1">INDIRECT("'Summary Effort per Partner'!"&amp;AD$17&amp;3+$Q59)</f>
        <v>0</v>
      </c>
      <c r="P59" s="31" cm="1">
        <f t="array" aca="1" ref="P59" ca="1">INDIRECT("'Summary Effort per Partner'!"&amp;AE$17&amp;3+$Q59)</f>
        <v>0</v>
      </c>
      <c r="Q59">
        <f t="shared" si="54"/>
        <v>108</v>
      </c>
      <c r="R59" s="42" t="str">
        <f t="shared" si="55"/>
        <v>P8</v>
      </c>
      <c r="S59" s="43"/>
      <c r="T59">
        <v>0</v>
      </c>
      <c r="U59" s="43">
        <f t="shared" ca="1" si="56"/>
        <v>0</v>
      </c>
      <c r="V59" s="43">
        <f t="shared" ca="1" si="44"/>
        <v>0</v>
      </c>
      <c r="W59" s="43">
        <f t="shared" ca="1" si="45"/>
        <v>0</v>
      </c>
      <c r="X59" s="43">
        <f t="shared" ca="1" si="46"/>
        <v>0</v>
      </c>
      <c r="Y59" s="43">
        <f t="shared" ca="1" si="47"/>
        <v>0</v>
      </c>
      <c r="Z59" s="43">
        <f t="shared" ca="1" si="48"/>
        <v>0</v>
      </c>
      <c r="AA59" s="43">
        <f t="shared" ca="1" si="49"/>
        <v>0</v>
      </c>
      <c r="AB59" s="43">
        <f t="shared" ca="1" si="50"/>
        <v>0</v>
      </c>
      <c r="AC59" s="43">
        <f t="shared" ca="1" si="51"/>
        <v>0</v>
      </c>
      <c r="AD59" s="43">
        <f t="shared" ca="1" si="52"/>
        <v>0</v>
      </c>
      <c r="AE59" s="43">
        <f t="shared" ca="1" si="53"/>
        <v>0</v>
      </c>
    </row>
    <row r="60" spans="2:31" ht="16.5" thickTop="1" thickBot="1">
      <c r="C60" s="35" t="str">
        <f t="shared" si="43"/>
        <v>P9</v>
      </c>
      <c r="D60" s="31" cm="1">
        <f t="array" aca="1" ref="D60" ca="1">INDIRECT("'Summary Effort per Partner'!"&amp;S$17&amp;3+$Q60)</f>
        <v>0</v>
      </c>
      <c r="E60" s="31" cm="1">
        <f t="array" aca="1" ref="E60" ca="1">INDIRECT("'Summary Effort per Partner'!"&amp;T$17&amp;3+$Q60)</f>
        <v>0</v>
      </c>
      <c r="F60" s="31" cm="1">
        <f t="array" aca="1" ref="F60" ca="1">INDIRECT("'Summary Effort per Partner'!"&amp;U$17&amp;3+$Q60)</f>
        <v>0</v>
      </c>
      <c r="G60" s="31" cm="1">
        <f t="array" aca="1" ref="G60" ca="1">INDIRECT("'Summary Effort per Partner'!"&amp;V$17&amp;3+$Q60)</f>
        <v>0</v>
      </c>
      <c r="H60" s="31" cm="1">
        <f t="array" aca="1" ref="H60" ca="1">INDIRECT("'Summary Effort per Partner'!"&amp;W$17&amp;3+$Q60)</f>
        <v>0</v>
      </c>
      <c r="I60" s="31" cm="1">
        <f t="array" aca="1" ref="I60" ca="1">INDIRECT("'Summary Effort per Partner'!"&amp;X$17&amp;3+$Q60)</f>
        <v>0</v>
      </c>
      <c r="J60" s="31" cm="1">
        <f t="array" aca="1" ref="J60" ca="1">INDIRECT("'Summary Effort per Partner'!"&amp;Y$17&amp;3+$Q60)</f>
        <v>0</v>
      </c>
      <c r="K60" s="31" cm="1">
        <f t="array" aca="1" ref="K60" ca="1">INDIRECT("'Summary Effort per Partner'!"&amp;Z$17&amp;3+$Q60)</f>
        <v>0</v>
      </c>
      <c r="L60" s="31" cm="1">
        <f t="array" aca="1" ref="L60" ca="1">INDIRECT("'Summary Effort per Partner'!"&amp;AA$17&amp;3+$Q60)</f>
        <v>0</v>
      </c>
      <c r="M60" s="31" cm="1">
        <f t="array" aca="1" ref="M60" ca="1">INDIRECT("'Summary Effort per Partner'!"&amp;AB$17&amp;3+$Q60)</f>
        <v>0</v>
      </c>
      <c r="N60" s="31" cm="1">
        <f t="array" aca="1" ref="N60" ca="1">INDIRECT("'Summary Effort per Partner'!"&amp;AC$17&amp;3+$Q60)</f>
        <v>0</v>
      </c>
      <c r="O60" s="31" cm="1">
        <f t="array" aca="1" ref="O60" ca="1">INDIRECT("'Summary Effort per Partner'!"&amp;AD$17&amp;3+$Q60)</f>
        <v>0</v>
      </c>
      <c r="P60" s="31" cm="1">
        <f t="array" aca="1" ref="P60" ca="1">INDIRECT("'Summary Effort per Partner'!"&amp;AE$17&amp;3+$Q60)</f>
        <v>0</v>
      </c>
      <c r="Q60">
        <f t="shared" si="54"/>
        <v>123</v>
      </c>
      <c r="R60" s="42" t="str">
        <f t="shared" si="55"/>
        <v>P9</v>
      </c>
      <c r="S60" s="43"/>
      <c r="T60">
        <v>0</v>
      </c>
      <c r="U60" s="43">
        <f t="shared" ca="1" si="56"/>
        <v>0</v>
      </c>
      <c r="V60" s="43">
        <f t="shared" ca="1" si="44"/>
        <v>0</v>
      </c>
      <c r="W60" s="43">
        <f t="shared" ca="1" si="45"/>
        <v>0</v>
      </c>
      <c r="X60" s="43">
        <f t="shared" ca="1" si="46"/>
        <v>0</v>
      </c>
      <c r="Y60" s="43">
        <f t="shared" ca="1" si="47"/>
        <v>0</v>
      </c>
      <c r="Z60" s="43">
        <f t="shared" ca="1" si="48"/>
        <v>0</v>
      </c>
      <c r="AA60" s="43">
        <f t="shared" ca="1" si="49"/>
        <v>0</v>
      </c>
      <c r="AB60" s="43">
        <f t="shared" ca="1" si="50"/>
        <v>0</v>
      </c>
      <c r="AC60" s="43">
        <f t="shared" ca="1" si="51"/>
        <v>0</v>
      </c>
      <c r="AD60" s="43">
        <f t="shared" ca="1" si="52"/>
        <v>0</v>
      </c>
      <c r="AE60" s="43">
        <f t="shared" ca="1" si="53"/>
        <v>0</v>
      </c>
    </row>
    <row r="61" spans="2:31" ht="15.75" thickTop="1">
      <c r="C61" s="35" t="str">
        <f t="shared" si="43"/>
        <v>P10</v>
      </c>
      <c r="D61" s="31" cm="1">
        <f t="array" aca="1" ref="D61" ca="1">INDIRECT("'Summary Effort per Partner'!"&amp;S$17&amp;3+$Q61)</f>
        <v>0</v>
      </c>
      <c r="E61" s="31" cm="1">
        <f t="array" aca="1" ref="E61" ca="1">INDIRECT("'Summary Effort per Partner'!"&amp;T$17&amp;3+$Q61)</f>
        <v>0</v>
      </c>
      <c r="F61" s="31" cm="1">
        <f t="array" aca="1" ref="F61" ca="1">INDIRECT("'Summary Effort per Partner'!"&amp;U$17&amp;3+$Q61)</f>
        <v>0</v>
      </c>
      <c r="G61" s="31" cm="1">
        <f t="array" aca="1" ref="G61" ca="1">INDIRECT("'Summary Effort per Partner'!"&amp;V$17&amp;3+$Q61)</f>
        <v>0</v>
      </c>
      <c r="H61" s="31" cm="1">
        <f t="array" aca="1" ref="H61" ca="1">INDIRECT("'Summary Effort per Partner'!"&amp;W$17&amp;3+$Q61)</f>
        <v>0</v>
      </c>
      <c r="I61" s="31" cm="1">
        <f t="array" aca="1" ref="I61" ca="1">INDIRECT("'Summary Effort per Partner'!"&amp;X$17&amp;3+$Q61)</f>
        <v>0</v>
      </c>
      <c r="J61" s="31" cm="1">
        <f t="array" aca="1" ref="J61" ca="1">INDIRECT("'Summary Effort per Partner'!"&amp;Y$17&amp;3+$Q61)</f>
        <v>0</v>
      </c>
      <c r="K61" s="31" cm="1">
        <f t="array" aca="1" ref="K61" ca="1">INDIRECT("'Summary Effort per Partner'!"&amp;Z$17&amp;3+$Q61)</f>
        <v>0</v>
      </c>
      <c r="L61" s="31" cm="1">
        <f t="array" aca="1" ref="L61" ca="1">INDIRECT("'Summary Effort per Partner'!"&amp;AA$17&amp;3+$Q61)</f>
        <v>0</v>
      </c>
      <c r="M61" s="31" cm="1">
        <f t="array" aca="1" ref="M61" ca="1">INDIRECT("'Summary Effort per Partner'!"&amp;AB$17&amp;3+$Q61)</f>
        <v>0</v>
      </c>
      <c r="N61" s="31" cm="1">
        <f t="array" aca="1" ref="N61" ca="1">INDIRECT("'Summary Effort per Partner'!"&amp;AC$17&amp;3+$Q61)</f>
        <v>0</v>
      </c>
      <c r="O61" s="31" cm="1">
        <f t="array" aca="1" ref="O61" ca="1">INDIRECT("'Summary Effort per Partner'!"&amp;AD$17&amp;3+$Q61)</f>
        <v>0</v>
      </c>
      <c r="P61" s="31" cm="1">
        <f t="array" aca="1" ref="P61" ca="1">INDIRECT("'Summary Effort per Partner'!"&amp;AE$17&amp;3+$Q61)</f>
        <v>0</v>
      </c>
      <c r="Q61">
        <f t="shared" si="54"/>
        <v>138</v>
      </c>
      <c r="R61" s="42" t="str">
        <f t="shared" si="55"/>
        <v>P10</v>
      </c>
      <c r="S61" s="43"/>
      <c r="T61">
        <v>0</v>
      </c>
      <c r="U61" s="43">
        <f t="shared" ca="1" si="56"/>
        <v>0</v>
      </c>
      <c r="V61" s="43">
        <f t="shared" ca="1" si="44"/>
        <v>0</v>
      </c>
      <c r="W61" s="43">
        <f t="shared" ca="1" si="45"/>
        <v>0</v>
      </c>
      <c r="X61" s="43">
        <f t="shared" ca="1" si="46"/>
        <v>0</v>
      </c>
      <c r="Y61" s="43">
        <f t="shared" ca="1" si="47"/>
        <v>0</v>
      </c>
      <c r="Z61" s="43">
        <f t="shared" ca="1" si="48"/>
        <v>0</v>
      </c>
      <c r="AA61" s="43">
        <f t="shared" ca="1" si="49"/>
        <v>0</v>
      </c>
      <c r="AB61" s="43">
        <f t="shared" ca="1" si="50"/>
        <v>0</v>
      </c>
      <c r="AC61" s="43">
        <f t="shared" ca="1" si="51"/>
        <v>0</v>
      </c>
      <c r="AD61" s="43">
        <f t="shared" ca="1" si="52"/>
        <v>0</v>
      </c>
      <c r="AE61" s="43">
        <f t="shared" ca="1" si="53"/>
        <v>0</v>
      </c>
    </row>
    <row r="65" spans="2:31">
      <c r="S65" t="s">
        <v>36</v>
      </c>
      <c r="T65" t="s">
        <v>37</v>
      </c>
      <c r="U65" t="s">
        <v>38</v>
      </c>
      <c r="V65" t="s">
        <v>39</v>
      </c>
      <c r="W65" t="s">
        <v>40</v>
      </c>
      <c r="X65" t="s">
        <v>41</v>
      </c>
      <c r="Y65" t="s">
        <v>42</v>
      </c>
      <c r="Z65" t="s">
        <v>43</v>
      </c>
      <c r="AA65" t="s">
        <v>44</v>
      </c>
      <c r="AB65" t="s">
        <v>45</v>
      </c>
      <c r="AC65" t="s">
        <v>46</v>
      </c>
      <c r="AD65" t="s">
        <v>47</v>
      </c>
      <c r="AE65" t="s">
        <v>48</v>
      </c>
    </row>
    <row r="66" spans="2:31" ht="15.75" thickBot="1">
      <c r="B66" s="11" t="s">
        <v>49</v>
      </c>
      <c r="C66" s="11">
        <v>4</v>
      </c>
      <c r="E66" s="53" t="s">
        <v>34</v>
      </c>
      <c r="F66" s="54"/>
      <c r="G66" s="54"/>
      <c r="H66" s="54"/>
      <c r="I66" s="54"/>
      <c r="J66" s="54"/>
      <c r="K66" s="54"/>
      <c r="L66" s="54"/>
      <c r="M66" s="54"/>
      <c r="N66" s="54"/>
      <c r="O66" s="54"/>
      <c r="P66" s="55"/>
      <c r="R66" s="39"/>
      <c r="S66" s="39"/>
      <c r="T66" s="56" t="s">
        <v>34</v>
      </c>
      <c r="U66" s="57"/>
      <c r="V66" s="57"/>
      <c r="W66" s="57"/>
      <c r="X66" s="57"/>
      <c r="Y66" s="57"/>
      <c r="Z66" s="57"/>
      <c r="AA66" s="57"/>
      <c r="AB66" s="57"/>
      <c r="AC66" s="57"/>
      <c r="AD66" s="57"/>
      <c r="AE66" s="58"/>
    </row>
    <row r="67" spans="2:31" ht="16.5" thickTop="1" thickBot="1">
      <c r="D67" s="17" t="s">
        <v>35</v>
      </c>
      <c r="E67" s="12">
        <f>E51</f>
        <v>0</v>
      </c>
      <c r="F67" s="12">
        <f t="shared" ref="F67:P67" si="57">F51</f>
        <v>0</v>
      </c>
      <c r="G67" s="12">
        <f t="shared" si="57"/>
        <v>0</v>
      </c>
      <c r="H67" s="12">
        <f t="shared" si="57"/>
        <v>0</v>
      </c>
      <c r="I67" s="12">
        <f t="shared" si="57"/>
        <v>0</v>
      </c>
      <c r="J67" s="12">
        <f t="shared" si="57"/>
        <v>0</v>
      </c>
      <c r="K67" s="12">
        <f t="shared" si="57"/>
        <v>0</v>
      </c>
      <c r="L67" s="12">
        <f t="shared" si="57"/>
        <v>0</v>
      </c>
      <c r="M67" s="12">
        <f t="shared" si="57"/>
        <v>0</v>
      </c>
      <c r="N67" s="12">
        <f t="shared" si="57"/>
        <v>0</v>
      </c>
      <c r="O67" s="12">
        <f t="shared" si="57"/>
        <v>0</v>
      </c>
      <c r="P67" s="12">
        <f t="shared" si="57"/>
        <v>0</v>
      </c>
      <c r="R67" s="39"/>
      <c r="S67" s="40"/>
      <c r="T67">
        <v>0</v>
      </c>
      <c r="U67" s="41">
        <f>E67</f>
        <v>0</v>
      </c>
      <c r="V67" s="41">
        <v>12</v>
      </c>
      <c r="W67" s="41"/>
      <c r="X67" s="41"/>
      <c r="Y67" s="41"/>
      <c r="Z67" s="41"/>
      <c r="AA67" s="41"/>
      <c r="AB67" s="41"/>
      <c r="AC67" s="41"/>
      <c r="AD67" s="41"/>
      <c r="AE67" s="41"/>
    </row>
    <row r="68" spans="2:31" ht="16.5" thickTop="1" thickBot="1">
      <c r="C68" s="35" t="str">
        <f t="shared" ref="C68:C77" si="58">C52</f>
        <v>P1</v>
      </c>
      <c r="D68" s="31" cm="1">
        <f t="array" aca="1" ref="D68" ca="1">INDIRECT("'Summary Effort per Partner'!"&amp;S$17&amp;3+$Q68)</f>
        <v>0</v>
      </c>
      <c r="E68" s="31" cm="1">
        <f t="array" aca="1" ref="E68" ca="1">INDIRECT("'Summary Effort per Partner'!"&amp;T$17&amp;3+$Q68)</f>
        <v>0</v>
      </c>
      <c r="F68" s="31" cm="1">
        <f t="array" aca="1" ref="F68" ca="1">INDIRECT("'Summary Effort per Partner'!"&amp;U$17&amp;3+$Q68)</f>
        <v>0</v>
      </c>
      <c r="G68" s="31" cm="1">
        <f t="array" aca="1" ref="G68" ca="1">INDIRECT("'Summary Effort per Partner'!"&amp;V$17&amp;3+$Q68)</f>
        <v>0</v>
      </c>
      <c r="H68" s="31" cm="1">
        <f t="array" aca="1" ref="H68" ca="1">INDIRECT("'Summary Effort per Partner'!"&amp;W$17&amp;3+$Q68)</f>
        <v>0</v>
      </c>
      <c r="I68" s="31" cm="1">
        <f t="array" aca="1" ref="I68" ca="1">INDIRECT("'Summary Effort per Partner'!"&amp;X$17&amp;3+$Q68)</f>
        <v>0</v>
      </c>
      <c r="J68" s="31" cm="1">
        <f t="array" aca="1" ref="J68" ca="1">INDIRECT("'Summary Effort per Partner'!"&amp;Y$17&amp;3+$Q68)</f>
        <v>0</v>
      </c>
      <c r="K68" s="31" cm="1">
        <f t="array" aca="1" ref="K68" ca="1">INDIRECT("'Summary Effort per Partner'!"&amp;Z$17&amp;3+$Q68)</f>
        <v>0</v>
      </c>
      <c r="L68" s="31" cm="1">
        <f t="array" aca="1" ref="L68" ca="1">INDIRECT("'Summary Effort per Partner'!"&amp;AA$17&amp;3+$Q68)</f>
        <v>0</v>
      </c>
      <c r="M68" s="31" cm="1">
        <f t="array" aca="1" ref="M68" ca="1">INDIRECT("'Summary Effort per Partner'!"&amp;AB$17&amp;3+$Q68)</f>
        <v>0</v>
      </c>
      <c r="N68" s="31" cm="1">
        <f t="array" aca="1" ref="N68" ca="1">INDIRECT("'Summary Effort per Partner'!"&amp;AC$17&amp;3+$Q68)</f>
        <v>0</v>
      </c>
      <c r="O68" s="31" cm="1">
        <f t="array" aca="1" ref="O68" ca="1">INDIRECT("'Summary Effort per Partner'!"&amp;AD$17&amp;3+$Q68)</f>
        <v>0</v>
      </c>
      <c r="P68" s="31" cm="1">
        <f t="array" aca="1" ref="P68" ca="1">INDIRECT("'Summary Effort per Partner'!"&amp;AE$17&amp;3+$Q68)</f>
        <v>0</v>
      </c>
      <c r="Q68">
        <f>C66</f>
        <v>4</v>
      </c>
      <c r="R68" s="42" t="str">
        <f>C68</f>
        <v>P1</v>
      </c>
      <c r="S68" s="43"/>
      <c r="T68">
        <v>0</v>
      </c>
      <c r="U68" s="43">
        <f ca="1">IF(E68&gt;0,(E68/SUM($D$20:$D$29,0)*100),T68)</f>
        <v>0</v>
      </c>
      <c r="V68" s="43">
        <f t="shared" ref="V68:V77" ca="1" si="59">IF(F68&gt;0,(F68/SUM($D$20:$D$29,0)*100),U68)</f>
        <v>0</v>
      </c>
      <c r="W68" s="43">
        <f t="shared" ref="W68:W77" ca="1" si="60">IF(G68&gt;0,(G68/SUM($D$20:$D$29,0)*100),V68)</f>
        <v>0</v>
      </c>
      <c r="X68" s="43">
        <f t="shared" ref="X68:X77" ca="1" si="61">IF(H68&gt;0,(H68/SUM($D$20:$D$29,0)*100),W68)</f>
        <v>0</v>
      </c>
      <c r="Y68" s="43">
        <f t="shared" ref="Y68:Y77" ca="1" si="62">IF(I68&gt;0,(I68/SUM($D$20:$D$29,0)*100),X68)</f>
        <v>0</v>
      </c>
      <c r="Z68" s="43">
        <f t="shared" ref="Z68:Z77" ca="1" si="63">IF(J68&gt;0,(J68/SUM($D$20:$D$29,0)*100),Y68)</f>
        <v>0</v>
      </c>
      <c r="AA68" s="43">
        <f t="shared" ref="AA68:AA77" ca="1" si="64">IF(K68&gt;0,(K68/SUM($D$20:$D$29,0)*100),Z68)</f>
        <v>0</v>
      </c>
      <c r="AB68" s="43">
        <f t="shared" ref="AB68:AB77" ca="1" si="65">IF(L68&gt;0,(L68/SUM($D$20:$D$29,0)*100),AA68)</f>
        <v>0</v>
      </c>
      <c r="AC68" s="43">
        <f t="shared" ref="AC68:AC77" ca="1" si="66">IF(M68&gt;0,(M68/SUM($D$20:$D$29,0)*100),AB68)</f>
        <v>0</v>
      </c>
      <c r="AD68" s="43">
        <f t="shared" ref="AD68:AD77" ca="1" si="67">IF(N68&gt;0,(N68/SUM($D$20:$D$29,0)*100),AC68)</f>
        <v>0</v>
      </c>
      <c r="AE68" s="43">
        <f t="shared" ref="AE68:AE77" ca="1" si="68">IF(O68&gt;0,(O68/SUM($D$20:$D$29,0)*100),AD68)</f>
        <v>0</v>
      </c>
    </row>
    <row r="69" spans="2:31" ht="16.5" thickTop="1" thickBot="1">
      <c r="C69" s="35" t="str">
        <f t="shared" si="58"/>
        <v>P2</v>
      </c>
      <c r="D69" s="31" cm="1">
        <f t="array" aca="1" ref="D69" ca="1">INDIRECT("'Summary Effort per Partner'!"&amp;S$17&amp;3+$Q69)</f>
        <v>0</v>
      </c>
      <c r="E69" s="31" cm="1">
        <f t="array" aca="1" ref="E69" ca="1">INDIRECT("'Summary Effort per Partner'!"&amp;T$17&amp;3+$Q69)</f>
        <v>0</v>
      </c>
      <c r="F69" s="31" cm="1">
        <f t="array" aca="1" ref="F69" ca="1">INDIRECT("'Summary Effort per Partner'!"&amp;U$17&amp;3+$Q69)</f>
        <v>0</v>
      </c>
      <c r="G69" s="31" cm="1">
        <f t="array" aca="1" ref="G69" ca="1">INDIRECT("'Summary Effort per Partner'!"&amp;V$17&amp;3+$Q69)</f>
        <v>0</v>
      </c>
      <c r="H69" s="31" cm="1">
        <f t="array" aca="1" ref="H69" ca="1">INDIRECT("'Summary Effort per Partner'!"&amp;W$17&amp;3+$Q69)</f>
        <v>0</v>
      </c>
      <c r="I69" s="31" cm="1">
        <f t="array" aca="1" ref="I69" ca="1">INDIRECT("'Summary Effort per Partner'!"&amp;X$17&amp;3+$Q69)</f>
        <v>0</v>
      </c>
      <c r="J69" s="31" cm="1">
        <f t="array" aca="1" ref="J69" ca="1">INDIRECT("'Summary Effort per Partner'!"&amp;Y$17&amp;3+$Q69)</f>
        <v>0</v>
      </c>
      <c r="K69" s="31" cm="1">
        <f t="array" aca="1" ref="K69" ca="1">INDIRECT("'Summary Effort per Partner'!"&amp;Z$17&amp;3+$Q69)</f>
        <v>0</v>
      </c>
      <c r="L69" s="31" cm="1">
        <f t="array" aca="1" ref="L69" ca="1">INDIRECT("'Summary Effort per Partner'!"&amp;AA$17&amp;3+$Q69)</f>
        <v>0</v>
      </c>
      <c r="M69" s="31" cm="1">
        <f t="array" aca="1" ref="M69" ca="1">INDIRECT("'Summary Effort per Partner'!"&amp;AB$17&amp;3+$Q69)</f>
        <v>0</v>
      </c>
      <c r="N69" s="31" cm="1">
        <f t="array" aca="1" ref="N69" ca="1">INDIRECT("'Summary Effort per Partner'!"&amp;AC$17&amp;3+$Q69)</f>
        <v>0</v>
      </c>
      <c r="O69" s="31" cm="1">
        <f t="array" aca="1" ref="O69" ca="1">INDIRECT("'Summary Effort per Partner'!"&amp;AD$17&amp;3+$Q69)</f>
        <v>0</v>
      </c>
      <c r="P69" s="31" cm="1">
        <f t="array" aca="1" ref="P69" ca="1">INDIRECT("'Summary Effort per Partner'!"&amp;AE$17&amp;3+$Q69)</f>
        <v>0</v>
      </c>
      <c r="Q69">
        <f t="shared" ref="Q69:Q77" si="69">Q68+15</f>
        <v>19</v>
      </c>
      <c r="R69" s="42" t="str">
        <f t="shared" ref="R69:R77" si="70">C69</f>
        <v>P2</v>
      </c>
      <c r="S69" s="43"/>
      <c r="T69">
        <v>0</v>
      </c>
      <c r="U69" s="43">
        <f t="shared" ref="U69:U77" ca="1" si="71">IF(E69&gt;0,(E69/SUM($D$20:$D$29,0)*100),T69)</f>
        <v>0</v>
      </c>
      <c r="V69" s="43">
        <f t="shared" ca="1" si="59"/>
        <v>0</v>
      </c>
      <c r="W69" s="43">
        <f t="shared" ca="1" si="60"/>
        <v>0</v>
      </c>
      <c r="X69" s="43">
        <f t="shared" ca="1" si="61"/>
        <v>0</v>
      </c>
      <c r="Y69" s="43">
        <f t="shared" ca="1" si="62"/>
        <v>0</v>
      </c>
      <c r="Z69" s="43">
        <f t="shared" ca="1" si="63"/>
        <v>0</v>
      </c>
      <c r="AA69" s="43">
        <f t="shared" ca="1" si="64"/>
        <v>0</v>
      </c>
      <c r="AB69" s="43">
        <f t="shared" ca="1" si="65"/>
        <v>0</v>
      </c>
      <c r="AC69" s="43">
        <f t="shared" ca="1" si="66"/>
        <v>0</v>
      </c>
      <c r="AD69" s="43">
        <f t="shared" ca="1" si="67"/>
        <v>0</v>
      </c>
      <c r="AE69" s="43">
        <f t="shared" ca="1" si="68"/>
        <v>0</v>
      </c>
    </row>
    <row r="70" spans="2:31" ht="16.5" thickTop="1" thickBot="1">
      <c r="C70" s="35" t="str">
        <f t="shared" si="58"/>
        <v>P3</v>
      </c>
      <c r="D70" s="31" cm="1">
        <f t="array" aca="1" ref="D70" ca="1">INDIRECT("'Summary Effort per Partner'!"&amp;S$17&amp;3+$Q70)</f>
        <v>0</v>
      </c>
      <c r="E70" s="31" cm="1">
        <f t="array" aca="1" ref="E70" ca="1">INDIRECT("'Summary Effort per Partner'!"&amp;T$17&amp;3+$Q70)</f>
        <v>0</v>
      </c>
      <c r="F70" s="31" cm="1">
        <f t="array" aca="1" ref="F70" ca="1">INDIRECT("'Summary Effort per Partner'!"&amp;U$17&amp;3+$Q70)</f>
        <v>0</v>
      </c>
      <c r="G70" s="31" cm="1">
        <f t="array" aca="1" ref="G70" ca="1">INDIRECT("'Summary Effort per Partner'!"&amp;V$17&amp;3+$Q70)</f>
        <v>0</v>
      </c>
      <c r="H70" s="31" cm="1">
        <f t="array" aca="1" ref="H70" ca="1">INDIRECT("'Summary Effort per Partner'!"&amp;W$17&amp;3+$Q70)</f>
        <v>0</v>
      </c>
      <c r="I70" s="31" cm="1">
        <f t="array" aca="1" ref="I70" ca="1">INDIRECT("'Summary Effort per Partner'!"&amp;X$17&amp;3+$Q70)</f>
        <v>0</v>
      </c>
      <c r="J70" s="31" cm="1">
        <f t="array" aca="1" ref="J70" ca="1">INDIRECT("'Summary Effort per Partner'!"&amp;Y$17&amp;3+$Q70)</f>
        <v>0</v>
      </c>
      <c r="K70" s="31" cm="1">
        <f t="array" aca="1" ref="K70" ca="1">INDIRECT("'Summary Effort per Partner'!"&amp;Z$17&amp;3+$Q70)</f>
        <v>0</v>
      </c>
      <c r="L70" s="31" cm="1">
        <f t="array" aca="1" ref="L70" ca="1">INDIRECT("'Summary Effort per Partner'!"&amp;AA$17&amp;3+$Q70)</f>
        <v>0</v>
      </c>
      <c r="M70" s="31" cm="1">
        <f t="array" aca="1" ref="M70" ca="1">INDIRECT("'Summary Effort per Partner'!"&amp;AB$17&amp;3+$Q70)</f>
        <v>0</v>
      </c>
      <c r="N70" s="31" cm="1">
        <f t="array" aca="1" ref="N70" ca="1">INDIRECT("'Summary Effort per Partner'!"&amp;AC$17&amp;3+$Q70)</f>
        <v>0</v>
      </c>
      <c r="O70" s="31" cm="1">
        <f t="array" aca="1" ref="O70" ca="1">INDIRECT("'Summary Effort per Partner'!"&amp;AD$17&amp;3+$Q70)</f>
        <v>0</v>
      </c>
      <c r="P70" s="31" cm="1">
        <f t="array" aca="1" ref="P70" ca="1">INDIRECT("'Summary Effort per Partner'!"&amp;AE$17&amp;3+$Q70)</f>
        <v>0</v>
      </c>
      <c r="Q70">
        <f t="shared" si="69"/>
        <v>34</v>
      </c>
      <c r="R70" s="42" t="str">
        <f t="shared" si="70"/>
        <v>P3</v>
      </c>
      <c r="S70" s="43"/>
      <c r="T70">
        <v>0</v>
      </c>
      <c r="U70" s="43">
        <f t="shared" ca="1" si="71"/>
        <v>0</v>
      </c>
      <c r="V70" s="43">
        <f t="shared" ca="1" si="59"/>
        <v>0</v>
      </c>
      <c r="W70" s="43">
        <f t="shared" ca="1" si="60"/>
        <v>0</v>
      </c>
      <c r="X70" s="43">
        <f t="shared" ca="1" si="61"/>
        <v>0</v>
      </c>
      <c r="Y70" s="43">
        <f t="shared" ca="1" si="62"/>
        <v>0</v>
      </c>
      <c r="Z70" s="43">
        <f t="shared" ca="1" si="63"/>
        <v>0</v>
      </c>
      <c r="AA70" s="43">
        <f t="shared" ca="1" si="64"/>
        <v>0</v>
      </c>
      <c r="AB70" s="43">
        <f t="shared" ca="1" si="65"/>
        <v>0</v>
      </c>
      <c r="AC70" s="43">
        <f t="shared" ca="1" si="66"/>
        <v>0</v>
      </c>
      <c r="AD70" s="43">
        <f t="shared" ca="1" si="67"/>
        <v>0</v>
      </c>
      <c r="AE70" s="43">
        <f t="shared" ca="1" si="68"/>
        <v>0</v>
      </c>
    </row>
    <row r="71" spans="2:31" ht="16.5" thickTop="1" thickBot="1">
      <c r="C71" s="35" t="str">
        <f t="shared" si="58"/>
        <v>P4</v>
      </c>
      <c r="D71" s="31" cm="1">
        <f t="array" aca="1" ref="D71" ca="1">INDIRECT("'Summary Effort per Partner'!"&amp;S$17&amp;3+$Q71)</f>
        <v>0</v>
      </c>
      <c r="E71" s="31" cm="1">
        <f t="array" aca="1" ref="E71" ca="1">INDIRECT("'Summary Effort per Partner'!"&amp;T$17&amp;3+$Q71)</f>
        <v>0</v>
      </c>
      <c r="F71" s="31" cm="1">
        <f t="array" aca="1" ref="F71" ca="1">INDIRECT("'Summary Effort per Partner'!"&amp;U$17&amp;3+$Q71)</f>
        <v>0</v>
      </c>
      <c r="G71" s="31" cm="1">
        <f t="array" aca="1" ref="G71" ca="1">INDIRECT("'Summary Effort per Partner'!"&amp;V$17&amp;3+$Q71)</f>
        <v>0</v>
      </c>
      <c r="H71" s="31" cm="1">
        <f t="array" aca="1" ref="H71" ca="1">INDIRECT("'Summary Effort per Partner'!"&amp;W$17&amp;3+$Q71)</f>
        <v>0</v>
      </c>
      <c r="I71" s="31" cm="1">
        <f t="array" aca="1" ref="I71" ca="1">INDIRECT("'Summary Effort per Partner'!"&amp;X$17&amp;3+$Q71)</f>
        <v>0</v>
      </c>
      <c r="J71" s="31" cm="1">
        <f t="array" aca="1" ref="J71" ca="1">INDIRECT("'Summary Effort per Partner'!"&amp;Y$17&amp;3+$Q71)</f>
        <v>0</v>
      </c>
      <c r="K71" s="31" cm="1">
        <f t="array" aca="1" ref="K71" ca="1">INDIRECT("'Summary Effort per Partner'!"&amp;Z$17&amp;3+$Q71)</f>
        <v>0</v>
      </c>
      <c r="L71" s="31" cm="1">
        <f t="array" aca="1" ref="L71" ca="1">INDIRECT("'Summary Effort per Partner'!"&amp;AA$17&amp;3+$Q71)</f>
        <v>0</v>
      </c>
      <c r="M71" s="31" cm="1">
        <f t="array" aca="1" ref="M71" ca="1">INDIRECT("'Summary Effort per Partner'!"&amp;AB$17&amp;3+$Q71)</f>
        <v>0</v>
      </c>
      <c r="N71" s="31" cm="1">
        <f t="array" aca="1" ref="N71" ca="1">INDIRECT("'Summary Effort per Partner'!"&amp;AC$17&amp;3+$Q71)</f>
        <v>0</v>
      </c>
      <c r="O71" s="31" cm="1">
        <f t="array" aca="1" ref="O71" ca="1">INDIRECT("'Summary Effort per Partner'!"&amp;AD$17&amp;3+$Q71)</f>
        <v>0</v>
      </c>
      <c r="P71" s="31" cm="1">
        <f t="array" aca="1" ref="P71" ca="1">INDIRECT("'Summary Effort per Partner'!"&amp;AE$17&amp;3+$Q71)</f>
        <v>0</v>
      </c>
      <c r="Q71">
        <f t="shared" si="69"/>
        <v>49</v>
      </c>
      <c r="R71" s="42" t="str">
        <f t="shared" si="70"/>
        <v>P4</v>
      </c>
      <c r="S71" s="43"/>
      <c r="T71">
        <v>0</v>
      </c>
      <c r="U71" s="43">
        <f t="shared" ca="1" si="71"/>
        <v>0</v>
      </c>
      <c r="V71" s="43">
        <f t="shared" ca="1" si="59"/>
        <v>0</v>
      </c>
      <c r="W71" s="43">
        <f t="shared" ca="1" si="60"/>
        <v>0</v>
      </c>
      <c r="X71" s="43">
        <f t="shared" ca="1" si="61"/>
        <v>0</v>
      </c>
      <c r="Y71" s="43">
        <f t="shared" ca="1" si="62"/>
        <v>0</v>
      </c>
      <c r="Z71" s="43">
        <f t="shared" ca="1" si="63"/>
        <v>0</v>
      </c>
      <c r="AA71" s="43">
        <f t="shared" ca="1" si="64"/>
        <v>0</v>
      </c>
      <c r="AB71" s="43">
        <f t="shared" ca="1" si="65"/>
        <v>0</v>
      </c>
      <c r="AC71" s="43">
        <f t="shared" ca="1" si="66"/>
        <v>0</v>
      </c>
      <c r="AD71" s="43">
        <f t="shared" ca="1" si="67"/>
        <v>0</v>
      </c>
      <c r="AE71" s="43">
        <f t="shared" ca="1" si="68"/>
        <v>0</v>
      </c>
    </row>
    <row r="72" spans="2:31" ht="16.5" thickTop="1" thickBot="1">
      <c r="C72" s="35" t="str">
        <f t="shared" si="58"/>
        <v>P5</v>
      </c>
      <c r="D72" s="31" cm="1">
        <f t="array" aca="1" ref="D72" ca="1">INDIRECT("'Summary Effort per Partner'!"&amp;S$17&amp;3+$Q72)</f>
        <v>0</v>
      </c>
      <c r="E72" s="31" cm="1">
        <f t="array" aca="1" ref="E72" ca="1">INDIRECT("'Summary Effort per Partner'!"&amp;T$17&amp;3+$Q72)</f>
        <v>0</v>
      </c>
      <c r="F72" s="31" cm="1">
        <f t="array" aca="1" ref="F72" ca="1">INDIRECT("'Summary Effort per Partner'!"&amp;U$17&amp;3+$Q72)</f>
        <v>0</v>
      </c>
      <c r="G72" s="31" cm="1">
        <f t="array" aca="1" ref="G72" ca="1">INDIRECT("'Summary Effort per Partner'!"&amp;V$17&amp;3+$Q72)</f>
        <v>0</v>
      </c>
      <c r="H72" s="31" cm="1">
        <f t="array" aca="1" ref="H72" ca="1">INDIRECT("'Summary Effort per Partner'!"&amp;W$17&amp;3+$Q72)</f>
        <v>0</v>
      </c>
      <c r="I72" s="31" cm="1">
        <f t="array" aca="1" ref="I72" ca="1">INDIRECT("'Summary Effort per Partner'!"&amp;X$17&amp;3+$Q72)</f>
        <v>0</v>
      </c>
      <c r="J72" s="31" cm="1">
        <f t="array" aca="1" ref="J72" ca="1">INDIRECT("'Summary Effort per Partner'!"&amp;Y$17&amp;3+$Q72)</f>
        <v>0</v>
      </c>
      <c r="K72" s="31" cm="1">
        <f t="array" aca="1" ref="K72" ca="1">INDIRECT("'Summary Effort per Partner'!"&amp;Z$17&amp;3+$Q72)</f>
        <v>0</v>
      </c>
      <c r="L72" s="31" cm="1">
        <f t="array" aca="1" ref="L72" ca="1">INDIRECT("'Summary Effort per Partner'!"&amp;AA$17&amp;3+$Q72)</f>
        <v>0</v>
      </c>
      <c r="M72" s="31" cm="1">
        <f t="array" aca="1" ref="M72" ca="1">INDIRECT("'Summary Effort per Partner'!"&amp;AB$17&amp;3+$Q72)</f>
        <v>0</v>
      </c>
      <c r="N72" s="31" cm="1">
        <f t="array" aca="1" ref="N72" ca="1">INDIRECT("'Summary Effort per Partner'!"&amp;AC$17&amp;3+$Q72)</f>
        <v>0</v>
      </c>
      <c r="O72" s="31" cm="1">
        <f t="array" aca="1" ref="O72" ca="1">INDIRECT("'Summary Effort per Partner'!"&amp;AD$17&amp;3+$Q72)</f>
        <v>0</v>
      </c>
      <c r="P72" s="31" cm="1">
        <f t="array" aca="1" ref="P72" ca="1">INDIRECT("'Summary Effort per Partner'!"&amp;AE$17&amp;3+$Q72)</f>
        <v>0</v>
      </c>
      <c r="Q72">
        <f t="shared" si="69"/>
        <v>64</v>
      </c>
      <c r="R72" s="42" t="str">
        <f t="shared" si="70"/>
        <v>P5</v>
      </c>
      <c r="S72" s="43"/>
      <c r="T72">
        <v>0</v>
      </c>
      <c r="U72" s="43">
        <f t="shared" ca="1" si="71"/>
        <v>0</v>
      </c>
      <c r="V72" s="43">
        <f t="shared" ca="1" si="59"/>
        <v>0</v>
      </c>
      <c r="W72" s="43">
        <f t="shared" ca="1" si="60"/>
        <v>0</v>
      </c>
      <c r="X72" s="43">
        <f t="shared" ca="1" si="61"/>
        <v>0</v>
      </c>
      <c r="Y72" s="43">
        <f t="shared" ca="1" si="62"/>
        <v>0</v>
      </c>
      <c r="Z72" s="43">
        <f t="shared" ca="1" si="63"/>
        <v>0</v>
      </c>
      <c r="AA72" s="43">
        <f t="shared" ca="1" si="64"/>
        <v>0</v>
      </c>
      <c r="AB72" s="43">
        <f t="shared" ca="1" si="65"/>
        <v>0</v>
      </c>
      <c r="AC72" s="43">
        <f t="shared" ca="1" si="66"/>
        <v>0</v>
      </c>
      <c r="AD72" s="43">
        <f t="shared" ca="1" si="67"/>
        <v>0</v>
      </c>
      <c r="AE72" s="43">
        <f t="shared" ca="1" si="68"/>
        <v>0</v>
      </c>
    </row>
    <row r="73" spans="2:31" ht="16.5" thickTop="1" thickBot="1">
      <c r="C73" s="35" t="str">
        <f t="shared" si="58"/>
        <v>P6</v>
      </c>
      <c r="D73" s="31" cm="1">
        <f t="array" aca="1" ref="D73" ca="1">INDIRECT("'Summary Effort per Partner'!"&amp;S$17&amp;3+$Q73)</f>
        <v>0</v>
      </c>
      <c r="E73" s="31" cm="1">
        <f t="array" aca="1" ref="E73" ca="1">INDIRECT("'Summary Effort per Partner'!"&amp;T$17&amp;3+$Q73)</f>
        <v>0</v>
      </c>
      <c r="F73" s="31" cm="1">
        <f t="array" aca="1" ref="F73" ca="1">INDIRECT("'Summary Effort per Partner'!"&amp;U$17&amp;3+$Q73)</f>
        <v>0</v>
      </c>
      <c r="G73" s="31" cm="1">
        <f t="array" aca="1" ref="G73" ca="1">INDIRECT("'Summary Effort per Partner'!"&amp;V$17&amp;3+$Q73)</f>
        <v>0</v>
      </c>
      <c r="H73" s="31" cm="1">
        <f t="array" aca="1" ref="H73" ca="1">INDIRECT("'Summary Effort per Partner'!"&amp;W$17&amp;3+$Q73)</f>
        <v>0</v>
      </c>
      <c r="I73" s="31" cm="1">
        <f t="array" aca="1" ref="I73" ca="1">INDIRECT("'Summary Effort per Partner'!"&amp;X$17&amp;3+$Q73)</f>
        <v>0</v>
      </c>
      <c r="J73" s="31" cm="1">
        <f t="array" aca="1" ref="J73" ca="1">INDIRECT("'Summary Effort per Partner'!"&amp;Y$17&amp;3+$Q73)</f>
        <v>0</v>
      </c>
      <c r="K73" s="31" cm="1">
        <f t="array" aca="1" ref="K73" ca="1">INDIRECT("'Summary Effort per Partner'!"&amp;Z$17&amp;3+$Q73)</f>
        <v>0</v>
      </c>
      <c r="L73" s="31" cm="1">
        <f t="array" aca="1" ref="L73" ca="1">INDIRECT("'Summary Effort per Partner'!"&amp;AA$17&amp;3+$Q73)</f>
        <v>0</v>
      </c>
      <c r="M73" s="31" cm="1">
        <f t="array" aca="1" ref="M73" ca="1">INDIRECT("'Summary Effort per Partner'!"&amp;AB$17&amp;3+$Q73)</f>
        <v>0</v>
      </c>
      <c r="N73" s="31" cm="1">
        <f t="array" aca="1" ref="N73" ca="1">INDIRECT("'Summary Effort per Partner'!"&amp;AC$17&amp;3+$Q73)</f>
        <v>0</v>
      </c>
      <c r="O73" s="31" cm="1">
        <f t="array" aca="1" ref="O73" ca="1">INDIRECT("'Summary Effort per Partner'!"&amp;AD$17&amp;3+$Q73)</f>
        <v>0</v>
      </c>
      <c r="P73" s="31" cm="1">
        <f t="array" aca="1" ref="P73" ca="1">INDIRECT("'Summary Effort per Partner'!"&amp;AE$17&amp;3+$Q73)</f>
        <v>0</v>
      </c>
      <c r="Q73">
        <f t="shared" si="69"/>
        <v>79</v>
      </c>
      <c r="R73" s="42" t="str">
        <f t="shared" si="70"/>
        <v>P6</v>
      </c>
      <c r="S73" s="43"/>
      <c r="T73">
        <v>0</v>
      </c>
      <c r="U73" s="43">
        <f t="shared" ca="1" si="71"/>
        <v>0</v>
      </c>
      <c r="V73" s="43">
        <f t="shared" ca="1" si="59"/>
        <v>0</v>
      </c>
      <c r="W73" s="43">
        <f t="shared" ca="1" si="60"/>
        <v>0</v>
      </c>
      <c r="X73" s="43">
        <f t="shared" ca="1" si="61"/>
        <v>0</v>
      </c>
      <c r="Y73" s="43">
        <f t="shared" ca="1" si="62"/>
        <v>0</v>
      </c>
      <c r="Z73" s="43">
        <f t="shared" ca="1" si="63"/>
        <v>0</v>
      </c>
      <c r="AA73" s="43">
        <f t="shared" ca="1" si="64"/>
        <v>0</v>
      </c>
      <c r="AB73" s="43">
        <f t="shared" ca="1" si="65"/>
        <v>0</v>
      </c>
      <c r="AC73" s="43">
        <f t="shared" ca="1" si="66"/>
        <v>0</v>
      </c>
      <c r="AD73" s="43">
        <f t="shared" ca="1" si="67"/>
        <v>0</v>
      </c>
      <c r="AE73" s="43">
        <f t="shared" ca="1" si="68"/>
        <v>0</v>
      </c>
    </row>
    <row r="74" spans="2:31" ht="16.5" thickTop="1" thickBot="1">
      <c r="C74" s="35" t="str">
        <f t="shared" si="58"/>
        <v>P7</v>
      </c>
      <c r="D74" s="31" cm="1">
        <f t="array" aca="1" ref="D74" ca="1">INDIRECT("'Summary Effort per Partner'!"&amp;S$17&amp;3+$Q74)</f>
        <v>0</v>
      </c>
      <c r="E74" s="31" cm="1">
        <f t="array" aca="1" ref="E74" ca="1">INDIRECT("'Summary Effort per Partner'!"&amp;T$17&amp;3+$Q74)</f>
        <v>0</v>
      </c>
      <c r="F74" s="31" cm="1">
        <f t="array" aca="1" ref="F74" ca="1">INDIRECT("'Summary Effort per Partner'!"&amp;U$17&amp;3+$Q74)</f>
        <v>0</v>
      </c>
      <c r="G74" s="31" cm="1">
        <f t="array" aca="1" ref="G74" ca="1">INDIRECT("'Summary Effort per Partner'!"&amp;V$17&amp;3+$Q74)</f>
        <v>0</v>
      </c>
      <c r="H74" s="31" cm="1">
        <f t="array" aca="1" ref="H74" ca="1">INDIRECT("'Summary Effort per Partner'!"&amp;W$17&amp;3+$Q74)</f>
        <v>0</v>
      </c>
      <c r="I74" s="31" cm="1">
        <f t="array" aca="1" ref="I74" ca="1">INDIRECT("'Summary Effort per Partner'!"&amp;X$17&amp;3+$Q74)</f>
        <v>0</v>
      </c>
      <c r="J74" s="31" cm="1">
        <f t="array" aca="1" ref="J74" ca="1">INDIRECT("'Summary Effort per Partner'!"&amp;Y$17&amp;3+$Q74)</f>
        <v>0</v>
      </c>
      <c r="K74" s="31" cm="1">
        <f t="array" aca="1" ref="K74" ca="1">INDIRECT("'Summary Effort per Partner'!"&amp;Z$17&amp;3+$Q74)</f>
        <v>0</v>
      </c>
      <c r="L74" s="31" cm="1">
        <f t="array" aca="1" ref="L74" ca="1">INDIRECT("'Summary Effort per Partner'!"&amp;AA$17&amp;3+$Q74)</f>
        <v>0</v>
      </c>
      <c r="M74" s="31" cm="1">
        <f t="array" aca="1" ref="M74" ca="1">INDIRECT("'Summary Effort per Partner'!"&amp;AB$17&amp;3+$Q74)</f>
        <v>0</v>
      </c>
      <c r="N74" s="31" cm="1">
        <f t="array" aca="1" ref="N74" ca="1">INDIRECT("'Summary Effort per Partner'!"&amp;AC$17&amp;3+$Q74)</f>
        <v>0</v>
      </c>
      <c r="O74" s="31" cm="1">
        <f t="array" aca="1" ref="O74" ca="1">INDIRECT("'Summary Effort per Partner'!"&amp;AD$17&amp;3+$Q74)</f>
        <v>0</v>
      </c>
      <c r="P74" s="31" cm="1">
        <f t="array" aca="1" ref="P74" ca="1">INDIRECT("'Summary Effort per Partner'!"&amp;AE$17&amp;3+$Q74)</f>
        <v>0</v>
      </c>
      <c r="Q74">
        <f t="shared" si="69"/>
        <v>94</v>
      </c>
      <c r="R74" s="42" t="str">
        <f t="shared" si="70"/>
        <v>P7</v>
      </c>
      <c r="S74" s="43"/>
      <c r="T74">
        <v>0</v>
      </c>
      <c r="U74" s="43">
        <f t="shared" ca="1" si="71"/>
        <v>0</v>
      </c>
      <c r="V74" s="43">
        <f t="shared" ca="1" si="59"/>
        <v>0</v>
      </c>
      <c r="W74" s="43">
        <f t="shared" ca="1" si="60"/>
        <v>0</v>
      </c>
      <c r="X74" s="43">
        <f t="shared" ca="1" si="61"/>
        <v>0</v>
      </c>
      <c r="Y74" s="43">
        <f t="shared" ca="1" si="62"/>
        <v>0</v>
      </c>
      <c r="Z74" s="43">
        <f t="shared" ca="1" si="63"/>
        <v>0</v>
      </c>
      <c r="AA74" s="43">
        <f t="shared" ca="1" si="64"/>
        <v>0</v>
      </c>
      <c r="AB74" s="43">
        <f t="shared" ca="1" si="65"/>
        <v>0</v>
      </c>
      <c r="AC74" s="43">
        <f t="shared" ca="1" si="66"/>
        <v>0</v>
      </c>
      <c r="AD74" s="43">
        <f t="shared" ca="1" si="67"/>
        <v>0</v>
      </c>
      <c r="AE74" s="43">
        <f t="shared" ca="1" si="68"/>
        <v>0</v>
      </c>
    </row>
    <row r="75" spans="2:31" ht="16.5" thickTop="1" thickBot="1">
      <c r="C75" s="35" t="str">
        <f t="shared" si="58"/>
        <v>P8</v>
      </c>
      <c r="D75" s="31" cm="1">
        <f t="array" aca="1" ref="D75" ca="1">INDIRECT("'Summary Effort per Partner'!"&amp;S$17&amp;3+$Q75)</f>
        <v>0</v>
      </c>
      <c r="E75" s="31" cm="1">
        <f t="array" aca="1" ref="E75" ca="1">INDIRECT("'Summary Effort per Partner'!"&amp;T$17&amp;3+$Q75)</f>
        <v>0</v>
      </c>
      <c r="F75" s="31" cm="1">
        <f t="array" aca="1" ref="F75" ca="1">INDIRECT("'Summary Effort per Partner'!"&amp;U$17&amp;3+$Q75)</f>
        <v>0</v>
      </c>
      <c r="G75" s="31" cm="1">
        <f t="array" aca="1" ref="G75" ca="1">INDIRECT("'Summary Effort per Partner'!"&amp;V$17&amp;3+$Q75)</f>
        <v>0</v>
      </c>
      <c r="H75" s="31" cm="1">
        <f t="array" aca="1" ref="H75" ca="1">INDIRECT("'Summary Effort per Partner'!"&amp;W$17&amp;3+$Q75)</f>
        <v>0</v>
      </c>
      <c r="I75" s="31" cm="1">
        <f t="array" aca="1" ref="I75" ca="1">INDIRECT("'Summary Effort per Partner'!"&amp;X$17&amp;3+$Q75)</f>
        <v>0</v>
      </c>
      <c r="J75" s="31" cm="1">
        <f t="array" aca="1" ref="J75" ca="1">INDIRECT("'Summary Effort per Partner'!"&amp;Y$17&amp;3+$Q75)</f>
        <v>0</v>
      </c>
      <c r="K75" s="31" cm="1">
        <f t="array" aca="1" ref="K75" ca="1">INDIRECT("'Summary Effort per Partner'!"&amp;Z$17&amp;3+$Q75)</f>
        <v>0</v>
      </c>
      <c r="L75" s="31" cm="1">
        <f t="array" aca="1" ref="L75" ca="1">INDIRECT("'Summary Effort per Partner'!"&amp;AA$17&amp;3+$Q75)</f>
        <v>0</v>
      </c>
      <c r="M75" s="31" cm="1">
        <f t="array" aca="1" ref="M75" ca="1">INDIRECT("'Summary Effort per Partner'!"&amp;AB$17&amp;3+$Q75)</f>
        <v>0</v>
      </c>
      <c r="N75" s="31" cm="1">
        <f t="array" aca="1" ref="N75" ca="1">INDIRECT("'Summary Effort per Partner'!"&amp;AC$17&amp;3+$Q75)</f>
        <v>0</v>
      </c>
      <c r="O75" s="31" cm="1">
        <f t="array" aca="1" ref="O75" ca="1">INDIRECT("'Summary Effort per Partner'!"&amp;AD$17&amp;3+$Q75)</f>
        <v>0</v>
      </c>
      <c r="P75" s="31" cm="1">
        <f t="array" aca="1" ref="P75" ca="1">INDIRECT("'Summary Effort per Partner'!"&amp;AE$17&amp;3+$Q75)</f>
        <v>0</v>
      </c>
      <c r="Q75">
        <f t="shared" si="69"/>
        <v>109</v>
      </c>
      <c r="R75" s="42" t="str">
        <f t="shared" si="70"/>
        <v>P8</v>
      </c>
      <c r="S75" s="43"/>
      <c r="T75">
        <v>0</v>
      </c>
      <c r="U75" s="43">
        <f t="shared" ca="1" si="71"/>
        <v>0</v>
      </c>
      <c r="V75" s="43">
        <f t="shared" ca="1" si="59"/>
        <v>0</v>
      </c>
      <c r="W75" s="43">
        <f t="shared" ca="1" si="60"/>
        <v>0</v>
      </c>
      <c r="X75" s="43">
        <f t="shared" ca="1" si="61"/>
        <v>0</v>
      </c>
      <c r="Y75" s="43">
        <f t="shared" ca="1" si="62"/>
        <v>0</v>
      </c>
      <c r="Z75" s="43">
        <f t="shared" ca="1" si="63"/>
        <v>0</v>
      </c>
      <c r="AA75" s="43">
        <f t="shared" ca="1" si="64"/>
        <v>0</v>
      </c>
      <c r="AB75" s="43">
        <f t="shared" ca="1" si="65"/>
        <v>0</v>
      </c>
      <c r="AC75" s="43">
        <f t="shared" ca="1" si="66"/>
        <v>0</v>
      </c>
      <c r="AD75" s="43">
        <f t="shared" ca="1" si="67"/>
        <v>0</v>
      </c>
      <c r="AE75" s="43">
        <f t="shared" ca="1" si="68"/>
        <v>0</v>
      </c>
    </row>
    <row r="76" spans="2:31" ht="16.5" thickTop="1" thickBot="1">
      <c r="C76" s="35" t="str">
        <f t="shared" si="58"/>
        <v>P9</v>
      </c>
      <c r="D76" s="31" cm="1">
        <f t="array" aca="1" ref="D76" ca="1">INDIRECT("'Summary Effort per Partner'!"&amp;S$17&amp;3+$Q76)</f>
        <v>0</v>
      </c>
      <c r="E76" s="31" cm="1">
        <f t="array" aca="1" ref="E76" ca="1">INDIRECT("'Summary Effort per Partner'!"&amp;T$17&amp;3+$Q76)</f>
        <v>0</v>
      </c>
      <c r="F76" s="31" cm="1">
        <f t="array" aca="1" ref="F76" ca="1">INDIRECT("'Summary Effort per Partner'!"&amp;U$17&amp;3+$Q76)</f>
        <v>0</v>
      </c>
      <c r="G76" s="31" cm="1">
        <f t="array" aca="1" ref="G76" ca="1">INDIRECT("'Summary Effort per Partner'!"&amp;V$17&amp;3+$Q76)</f>
        <v>0</v>
      </c>
      <c r="H76" s="31" cm="1">
        <f t="array" aca="1" ref="H76" ca="1">INDIRECT("'Summary Effort per Partner'!"&amp;W$17&amp;3+$Q76)</f>
        <v>0</v>
      </c>
      <c r="I76" s="31" cm="1">
        <f t="array" aca="1" ref="I76" ca="1">INDIRECT("'Summary Effort per Partner'!"&amp;X$17&amp;3+$Q76)</f>
        <v>0</v>
      </c>
      <c r="J76" s="31" cm="1">
        <f t="array" aca="1" ref="J76" ca="1">INDIRECT("'Summary Effort per Partner'!"&amp;Y$17&amp;3+$Q76)</f>
        <v>0</v>
      </c>
      <c r="K76" s="31" cm="1">
        <f t="array" aca="1" ref="K76" ca="1">INDIRECT("'Summary Effort per Partner'!"&amp;Z$17&amp;3+$Q76)</f>
        <v>0</v>
      </c>
      <c r="L76" s="31" cm="1">
        <f t="array" aca="1" ref="L76" ca="1">INDIRECT("'Summary Effort per Partner'!"&amp;AA$17&amp;3+$Q76)</f>
        <v>0</v>
      </c>
      <c r="M76" s="31" cm="1">
        <f t="array" aca="1" ref="M76" ca="1">INDIRECT("'Summary Effort per Partner'!"&amp;AB$17&amp;3+$Q76)</f>
        <v>0</v>
      </c>
      <c r="N76" s="31" cm="1">
        <f t="array" aca="1" ref="N76" ca="1">INDIRECT("'Summary Effort per Partner'!"&amp;AC$17&amp;3+$Q76)</f>
        <v>0</v>
      </c>
      <c r="O76" s="31" cm="1">
        <f t="array" aca="1" ref="O76" ca="1">INDIRECT("'Summary Effort per Partner'!"&amp;AD$17&amp;3+$Q76)</f>
        <v>0</v>
      </c>
      <c r="P76" s="31" cm="1">
        <f t="array" aca="1" ref="P76" ca="1">INDIRECT("'Summary Effort per Partner'!"&amp;AE$17&amp;3+$Q76)</f>
        <v>0</v>
      </c>
      <c r="Q76">
        <f t="shared" si="69"/>
        <v>124</v>
      </c>
      <c r="R76" s="42" t="str">
        <f t="shared" si="70"/>
        <v>P9</v>
      </c>
      <c r="S76" s="43"/>
      <c r="T76">
        <v>0</v>
      </c>
      <c r="U76" s="43">
        <f t="shared" ca="1" si="71"/>
        <v>0</v>
      </c>
      <c r="V76" s="43">
        <f t="shared" ca="1" si="59"/>
        <v>0</v>
      </c>
      <c r="W76" s="43">
        <f t="shared" ca="1" si="60"/>
        <v>0</v>
      </c>
      <c r="X76" s="43">
        <f t="shared" ca="1" si="61"/>
        <v>0</v>
      </c>
      <c r="Y76" s="43">
        <f t="shared" ca="1" si="62"/>
        <v>0</v>
      </c>
      <c r="Z76" s="43">
        <f t="shared" ca="1" si="63"/>
        <v>0</v>
      </c>
      <c r="AA76" s="43">
        <f t="shared" ca="1" si="64"/>
        <v>0</v>
      </c>
      <c r="AB76" s="43">
        <f t="shared" ca="1" si="65"/>
        <v>0</v>
      </c>
      <c r="AC76" s="43">
        <f t="shared" ca="1" si="66"/>
        <v>0</v>
      </c>
      <c r="AD76" s="43">
        <f t="shared" ca="1" si="67"/>
        <v>0</v>
      </c>
      <c r="AE76" s="43">
        <f t="shared" ca="1" si="68"/>
        <v>0</v>
      </c>
    </row>
    <row r="77" spans="2:31" ht="15.75" thickTop="1">
      <c r="C77" s="35" t="str">
        <f t="shared" si="58"/>
        <v>P10</v>
      </c>
      <c r="D77" s="31" cm="1">
        <f t="array" aca="1" ref="D77" ca="1">INDIRECT("'Summary Effort per Partner'!"&amp;S$17&amp;3+$Q77)</f>
        <v>0</v>
      </c>
      <c r="E77" s="31" cm="1">
        <f t="array" aca="1" ref="E77" ca="1">INDIRECT("'Summary Effort per Partner'!"&amp;T$17&amp;3+$Q77)</f>
        <v>0</v>
      </c>
      <c r="F77" s="31" cm="1">
        <f t="array" aca="1" ref="F77" ca="1">INDIRECT("'Summary Effort per Partner'!"&amp;U$17&amp;3+$Q77)</f>
        <v>0</v>
      </c>
      <c r="G77" s="31" cm="1">
        <f t="array" aca="1" ref="G77" ca="1">INDIRECT("'Summary Effort per Partner'!"&amp;V$17&amp;3+$Q77)</f>
        <v>0</v>
      </c>
      <c r="H77" s="31" cm="1">
        <f t="array" aca="1" ref="H77" ca="1">INDIRECT("'Summary Effort per Partner'!"&amp;W$17&amp;3+$Q77)</f>
        <v>0</v>
      </c>
      <c r="I77" s="31" cm="1">
        <f t="array" aca="1" ref="I77" ca="1">INDIRECT("'Summary Effort per Partner'!"&amp;X$17&amp;3+$Q77)</f>
        <v>0</v>
      </c>
      <c r="J77" s="31" cm="1">
        <f t="array" aca="1" ref="J77" ca="1">INDIRECT("'Summary Effort per Partner'!"&amp;Y$17&amp;3+$Q77)</f>
        <v>0</v>
      </c>
      <c r="K77" s="31" cm="1">
        <f t="array" aca="1" ref="K77" ca="1">INDIRECT("'Summary Effort per Partner'!"&amp;Z$17&amp;3+$Q77)</f>
        <v>0</v>
      </c>
      <c r="L77" s="31" cm="1">
        <f t="array" aca="1" ref="L77" ca="1">INDIRECT("'Summary Effort per Partner'!"&amp;AA$17&amp;3+$Q77)</f>
        <v>0</v>
      </c>
      <c r="M77" s="31" cm="1">
        <f t="array" aca="1" ref="M77" ca="1">INDIRECT("'Summary Effort per Partner'!"&amp;AB$17&amp;3+$Q77)</f>
        <v>0</v>
      </c>
      <c r="N77" s="31" cm="1">
        <f t="array" aca="1" ref="N77" ca="1">INDIRECT("'Summary Effort per Partner'!"&amp;AC$17&amp;3+$Q77)</f>
        <v>0</v>
      </c>
      <c r="O77" s="31" cm="1">
        <f t="array" aca="1" ref="O77" ca="1">INDIRECT("'Summary Effort per Partner'!"&amp;AD$17&amp;3+$Q77)</f>
        <v>0</v>
      </c>
      <c r="P77" s="31" cm="1">
        <f t="array" aca="1" ref="P77" ca="1">INDIRECT("'Summary Effort per Partner'!"&amp;AE$17&amp;3+$Q77)</f>
        <v>0</v>
      </c>
      <c r="Q77">
        <f t="shared" si="69"/>
        <v>139</v>
      </c>
      <c r="R77" s="42" t="str">
        <f t="shared" si="70"/>
        <v>P10</v>
      </c>
      <c r="S77" s="43"/>
      <c r="T77">
        <v>0</v>
      </c>
      <c r="U77" s="43">
        <f t="shared" ca="1" si="71"/>
        <v>0</v>
      </c>
      <c r="V77" s="43">
        <f t="shared" ca="1" si="59"/>
        <v>0</v>
      </c>
      <c r="W77" s="43">
        <f t="shared" ca="1" si="60"/>
        <v>0</v>
      </c>
      <c r="X77" s="43">
        <f t="shared" ca="1" si="61"/>
        <v>0</v>
      </c>
      <c r="Y77" s="43">
        <f t="shared" ca="1" si="62"/>
        <v>0</v>
      </c>
      <c r="Z77" s="43">
        <f t="shared" ca="1" si="63"/>
        <v>0</v>
      </c>
      <c r="AA77" s="43">
        <f t="shared" ca="1" si="64"/>
        <v>0</v>
      </c>
      <c r="AB77" s="43">
        <f t="shared" ca="1" si="65"/>
        <v>0</v>
      </c>
      <c r="AC77" s="43">
        <f t="shared" ca="1" si="66"/>
        <v>0</v>
      </c>
      <c r="AD77" s="43">
        <f t="shared" ca="1" si="67"/>
        <v>0</v>
      </c>
      <c r="AE77" s="43">
        <f t="shared" ca="1" si="68"/>
        <v>0</v>
      </c>
    </row>
    <row r="81" spans="2:31">
      <c r="S81" t="s">
        <v>36</v>
      </c>
      <c r="T81" t="s">
        <v>37</v>
      </c>
      <c r="U81" t="s">
        <v>38</v>
      </c>
      <c r="V81" t="s">
        <v>39</v>
      </c>
      <c r="W81" t="s">
        <v>40</v>
      </c>
      <c r="X81" t="s">
        <v>41</v>
      </c>
      <c r="Y81" t="s">
        <v>42</v>
      </c>
      <c r="Z81" t="s">
        <v>43</v>
      </c>
      <c r="AA81" t="s">
        <v>44</v>
      </c>
      <c r="AB81" t="s">
        <v>45</v>
      </c>
      <c r="AC81" t="s">
        <v>46</v>
      </c>
      <c r="AD81" t="s">
        <v>47</v>
      </c>
      <c r="AE81" t="s">
        <v>48</v>
      </c>
    </row>
    <row r="82" spans="2:31" ht="15.75" thickBot="1">
      <c r="B82" s="11" t="s">
        <v>49</v>
      </c>
      <c r="C82" s="11">
        <v>5</v>
      </c>
      <c r="E82" s="53" t="s">
        <v>34</v>
      </c>
      <c r="F82" s="54"/>
      <c r="G82" s="54"/>
      <c r="H82" s="54"/>
      <c r="I82" s="54"/>
      <c r="J82" s="54"/>
      <c r="K82" s="54"/>
      <c r="L82" s="54"/>
      <c r="M82" s="54"/>
      <c r="N82" s="54"/>
      <c r="O82" s="54"/>
      <c r="P82" s="55"/>
      <c r="R82" s="39"/>
      <c r="S82" s="39"/>
      <c r="T82" s="56" t="s">
        <v>34</v>
      </c>
      <c r="U82" s="57"/>
      <c r="V82" s="57"/>
      <c r="W82" s="57"/>
      <c r="X82" s="57"/>
      <c r="Y82" s="57"/>
      <c r="Z82" s="57"/>
      <c r="AA82" s="57"/>
      <c r="AB82" s="57"/>
      <c r="AC82" s="57"/>
      <c r="AD82" s="57"/>
      <c r="AE82" s="58"/>
    </row>
    <row r="83" spans="2:31" ht="16.5" thickTop="1" thickBot="1">
      <c r="D83" s="17" t="s">
        <v>35</v>
      </c>
      <c r="E83" s="12">
        <f>E67</f>
        <v>0</v>
      </c>
      <c r="F83" s="12">
        <f t="shared" ref="F83:P83" si="72">F67</f>
        <v>0</v>
      </c>
      <c r="G83" s="12">
        <f t="shared" si="72"/>
        <v>0</v>
      </c>
      <c r="H83" s="12">
        <f t="shared" si="72"/>
        <v>0</v>
      </c>
      <c r="I83" s="12">
        <f t="shared" si="72"/>
        <v>0</v>
      </c>
      <c r="J83" s="12">
        <f t="shared" si="72"/>
        <v>0</v>
      </c>
      <c r="K83" s="12">
        <f t="shared" si="72"/>
        <v>0</v>
      </c>
      <c r="L83" s="12">
        <f t="shared" si="72"/>
        <v>0</v>
      </c>
      <c r="M83" s="12">
        <f t="shared" si="72"/>
        <v>0</v>
      </c>
      <c r="N83" s="12">
        <f t="shared" si="72"/>
        <v>0</v>
      </c>
      <c r="O83" s="12">
        <f t="shared" si="72"/>
        <v>0</v>
      </c>
      <c r="P83" s="12">
        <f t="shared" si="72"/>
        <v>0</v>
      </c>
      <c r="R83" s="39"/>
      <c r="S83" s="40"/>
      <c r="T83">
        <v>0</v>
      </c>
      <c r="U83" s="41">
        <f>E83</f>
        <v>0</v>
      </c>
      <c r="V83" s="41">
        <v>12</v>
      </c>
      <c r="W83" s="41"/>
      <c r="X83" s="41"/>
      <c r="Y83" s="41"/>
      <c r="Z83" s="41"/>
      <c r="AA83" s="41"/>
      <c r="AB83" s="41"/>
      <c r="AC83" s="41"/>
      <c r="AD83" s="41"/>
      <c r="AE83" s="41"/>
    </row>
    <row r="84" spans="2:31" ht="16.5" thickTop="1" thickBot="1">
      <c r="C84" s="35" t="str">
        <f t="shared" ref="C84:C93" si="73">C68</f>
        <v>P1</v>
      </c>
      <c r="D84" s="31" cm="1">
        <f t="array" aca="1" ref="D84" ca="1">INDIRECT("'Summary Effort per Partner'!"&amp;S$17&amp;3+$Q84)</f>
        <v>0</v>
      </c>
      <c r="E84" s="31" cm="1">
        <f t="array" aca="1" ref="E84" ca="1">INDIRECT("'Summary Effort per Partner'!"&amp;T$17&amp;3+$Q84)</f>
        <v>0</v>
      </c>
      <c r="F84" s="31" cm="1">
        <f t="array" aca="1" ref="F84" ca="1">INDIRECT("'Summary Effort per Partner'!"&amp;U$17&amp;3+$Q84)</f>
        <v>0</v>
      </c>
      <c r="G84" s="31" cm="1">
        <f t="array" aca="1" ref="G84" ca="1">INDIRECT("'Summary Effort per Partner'!"&amp;V$17&amp;3+$Q84)</f>
        <v>0</v>
      </c>
      <c r="H84" s="31" cm="1">
        <f t="array" aca="1" ref="H84" ca="1">INDIRECT("'Summary Effort per Partner'!"&amp;W$17&amp;3+$Q84)</f>
        <v>0</v>
      </c>
      <c r="I84" s="31" cm="1">
        <f t="array" aca="1" ref="I84" ca="1">INDIRECT("'Summary Effort per Partner'!"&amp;X$17&amp;3+$Q84)</f>
        <v>0</v>
      </c>
      <c r="J84" s="31" cm="1">
        <f t="array" aca="1" ref="J84" ca="1">INDIRECT("'Summary Effort per Partner'!"&amp;Y$17&amp;3+$Q84)</f>
        <v>0</v>
      </c>
      <c r="K84" s="31" cm="1">
        <f t="array" aca="1" ref="K84" ca="1">INDIRECT("'Summary Effort per Partner'!"&amp;Z$17&amp;3+$Q84)</f>
        <v>0</v>
      </c>
      <c r="L84" s="31" cm="1">
        <f t="array" aca="1" ref="L84" ca="1">INDIRECT("'Summary Effort per Partner'!"&amp;AA$17&amp;3+$Q84)</f>
        <v>0</v>
      </c>
      <c r="M84" s="31" cm="1">
        <f t="array" aca="1" ref="M84" ca="1">INDIRECT("'Summary Effort per Partner'!"&amp;AB$17&amp;3+$Q84)</f>
        <v>0</v>
      </c>
      <c r="N84" s="31" cm="1">
        <f t="array" aca="1" ref="N84" ca="1">INDIRECT("'Summary Effort per Partner'!"&amp;AC$17&amp;3+$Q84)</f>
        <v>0</v>
      </c>
      <c r="O84" s="31" cm="1">
        <f t="array" aca="1" ref="O84" ca="1">INDIRECT("'Summary Effort per Partner'!"&amp;AD$17&amp;3+$Q84)</f>
        <v>0</v>
      </c>
      <c r="P84" s="31" cm="1">
        <f t="array" aca="1" ref="P84" ca="1">INDIRECT("'Summary Effort per Partner'!"&amp;AE$17&amp;3+$Q84)</f>
        <v>0</v>
      </c>
      <c r="Q84">
        <f>C82</f>
        <v>5</v>
      </c>
      <c r="R84" s="42" t="str">
        <f>C84</f>
        <v>P1</v>
      </c>
      <c r="S84" s="43"/>
      <c r="T84">
        <v>0</v>
      </c>
      <c r="U84" s="43">
        <f ca="1">IF(E84&gt;0,(E84/SUM($D$20:$D$29,0)*100),T84)</f>
        <v>0</v>
      </c>
      <c r="V84" s="43">
        <f t="shared" ref="V84:V93" ca="1" si="74">IF(F84&gt;0,(F84/SUM($D$20:$D$29,0)*100),U84)</f>
        <v>0</v>
      </c>
      <c r="W84" s="43">
        <f t="shared" ref="W84:W93" ca="1" si="75">IF(G84&gt;0,(G84/SUM($D$20:$D$29,0)*100),V84)</f>
        <v>0</v>
      </c>
      <c r="X84" s="43">
        <f t="shared" ref="X84:X93" ca="1" si="76">IF(H84&gt;0,(H84/SUM($D$20:$D$29,0)*100),W84)</f>
        <v>0</v>
      </c>
      <c r="Y84" s="43">
        <f t="shared" ref="Y84:Y93" ca="1" si="77">IF(I84&gt;0,(I84/SUM($D$20:$D$29,0)*100),X84)</f>
        <v>0</v>
      </c>
      <c r="Z84" s="43">
        <f t="shared" ref="Z84:Z93" ca="1" si="78">IF(J84&gt;0,(J84/SUM($D$20:$D$29,0)*100),Y84)</f>
        <v>0</v>
      </c>
      <c r="AA84" s="43">
        <f t="shared" ref="AA84:AA93" ca="1" si="79">IF(K84&gt;0,(K84/SUM($D$20:$D$29,0)*100),Z84)</f>
        <v>0</v>
      </c>
      <c r="AB84" s="43">
        <f t="shared" ref="AB84:AB93" ca="1" si="80">IF(L84&gt;0,(L84/SUM($D$20:$D$29,0)*100),AA84)</f>
        <v>0</v>
      </c>
      <c r="AC84" s="43">
        <f t="shared" ref="AC84:AC93" ca="1" si="81">IF(M84&gt;0,(M84/SUM($D$20:$D$29,0)*100),AB84)</f>
        <v>0</v>
      </c>
      <c r="AD84" s="43">
        <f t="shared" ref="AD84:AD93" ca="1" si="82">IF(N84&gt;0,(N84/SUM($D$20:$D$29,0)*100),AC84)</f>
        <v>0</v>
      </c>
      <c r="AE84" s="43">
        <f t="shared" ref="AE84:AE93" ca="1" si="83">IF(O84&gt;0,(O84/SUM($D$20:$D$29,0)*100),AD84)</f>
        <v>0</v>
      </c>
    </row>
    <row r="85" spans="2:31" ht="16.5" thickTop="1" thickBot="1">
      <c r="C85" s="35" t="str">
        <f t="shared" si="73"/>
        <v>P2</v>
      </c>
      <c r="D85" s="31" cm="1">
        <f t="array" aca="1" ref="D85" ca="1">INDIRECT("'Summary Effort per Partner'!"&amp;S$17&amp;3+$Q85)</f>
        <v>0</v>
      </c>
      <c r="E85" s="31" cm="1">
        <f t="array" aca="1" ref="E85" ca="1">INDIRECT("'Summary Effort per Partner'!"&amp;T$17&amp;3+$Q85)</f>
        <v>0</v>
      </c>
      <c r="F85" s="31" cm="1">
        <f t="array" aca="1" ref="F85" ca="1">INDIRECT("'Summary Effort per Partner'!"&amp;U$17&amp;3+$Q85)</f>
        <v>0</v>
      </c>
      <c r="G85" s="31" cm="1">
        <f t="array" aca="1" ref="G85" ca="1">INDIRECT("'Summary Effort per Partner'!"&amp;V$17&amp;3+$Q85)</f>
        <v>0</v>
      </c>
      <c r="H85" s="31" cm="1">
        <f t="array" aca="1" ref="H85" ca="1">INDIRECT("'Summary Effort per Partner'!"&amp;W$17&amp;3+$Q85)</f>
        <v>0</v>
      </c>
      <c r="I85" s="31" cm="1">
        <f t="array" aca="1" ref="I85" ca="1">INDIRECT("'Summary Effort per Partner'!"&amp;X$17&amp;3+$Q85)</f>
        <v>0</v>
      </c>
      <c r="J85" s="31" cm="1">
        <f t="array" aca="1" ref="J85" ca="1">INDIRECT("'Summary Effort per Partner'!"&amp;Y$17&amp;3+$Q85)</f>
        <v>0</v>
      </c>
      <c r="K85" s="31" cm="1">
        <f t="array" aca="1" ref="K85" ca="1">INDIRECT("'Summary Effort per Partner'!"&amp;Z$17&amp;3+$Q85)</f>
        <v>0</v>
      </c>
      <c r="L85" s="31" cm="1">
        <f t="array" aca="1" ref="L85" ca="1">INDIRECT("'Summary Effort per Partner'!"&amp;AA$17&amp;3+$Q85)</f>
        <v>0</v>
      </c>
      <c r="M85" s="31" cm="1">
        <f t="array" aca="1" ref="M85" ca="1">INDIRECT("'Summary Effort per Partner'!"&amp;AB$17&amp;3+$Q85)</f>
        <v>0</v>
      </c>
      <c r="N85" s="31" cm="1">
        <f t="array" aca="1" ref="N85" ca="1">INDIRECT("'Summary Effort per Partner'!"&amp;AC$17&amp;3+$Q85)</f>
        <v>0</v>
      </c>
      <c r="O85" s="31" cm="1">
        <f t="array" aca="1" ref="O85" ca="1">INDIRECT("'Summary Effort per Partner'!"&amp;AD$17&amp;3+$Q85)</f>
        <v>0</v>
      </c>
      <c r="P85" s="31" cm="1">
        <f t="array" aca="1" ref="P85" ca="1">INDIRECT("'Summary Effort per Partner'!"&amp;AE$17&amp;3+$Q85)</f>
        <v>0</v>
      </c>
      <c r="Q85">
        <f t="shared" ref="Q85:Q93" si="84">Q84+15</f>
        <v>20</v>
      </c>
      <c r="R85" s="42" t="str">
        <f t="shared" ref="R85:R93" si="85">C85</f>
        <v>P2</v>
      </c>
      <c r="S85" s="43"/>
      <c r="T85">
        <v>0</v>
      </c>
      <c r="U85" s="43">
        <f t="shared" ref="U85:U93" ca="1" si="86">IF(E85&gt;0,(E85/SUM($D$20:$D$29,0)*100),T85)</f>
        <v>0</v>
      </c>
      <c r="V85" s="43">
        <f t="shared" ca="1" si="74"/>
        <v>0</v>
      </c>
      <c r="W85" s="43">
        <f t="shared" ca="1" si="75"/>
        <v>0</v>
      </c>
      <c r="X85" s="43">
        <f t="shared" ca="1" si="76"/>
        <v>0</v>
      </c>
      <c r="Y85" s="43">
        <f t="shared" ca="1" si="77"/>
        <v>0</v>
      </c>
      <c r="Z85" s="43">
        <f t="shared" ca="1" si="78"/>
        <v>0</v>
      </c>
      <c r="AA85" s="43">
        <f t="shared" ca="1" si="79"/>
        <v>0</v>
      </c>
      <c r="AB85" s="43">
        <f t="shared" ca="1" si="80"/>
        <v>0</v>
      </c>
      <c r="AC85" s="43">
        <f t="shared" ca="1" si="81"/>
        <v>0</v>
      </c>
      <c r="AD85" s="43">
        <f t="shared" ca="1" si="82"/>
        <v>0</v>
      </c>
      <c r="AE85" s="43">
        <f t="shared" ca="1" si="83"/>
        <v>0</v>
      </c>
    </row>
    <row r="86" spans="2:31" ht="16.5" thickTop="1" thickBot="1">
      <c r="C86" s="35" t="str">
        <f t="shared" si="73"/>
        <v>P3</v>
      </c>
      <c r="D86" s="31" cm="1">
        <f t="array" aca="1" ref="D86" ca="1">INDIRECT("'Summary Effort per Partner'!"&amp;S$17&amp;3+$Q86)</f>
        <v>0</v>
      </c>
      <c r="E86" s="31" cm="1">
        <f t="array" aca="1" ref="E86" ca="1">INDIRECT("'Summary Effort per Partner'!"&amp;T$17&amp;3+$Q86)</f>
        <v>0</v>
      </c>
      <c r="F86" s="31" cm="1">
        <f t="array" aca="1" ref="F86" ca="1">INDIRECT("'Summary Effort per Partner'!"&amp;U$17&amp;3+$Q86)</f>
        <v>0</v>
      </c>
      <c r="G86" s="31" cm="1">
        <f t="array" aca="1" ref="G86" ca="1">INDIRECT("'Summary Effort per Partner'!"&amp;V$17&amp;3+$Q86)</f>
        <v>0</v>
      </c>
      <c r="H86" s="31" cm="1">
        <f t="array" aca="1" ref="H86" ca="1">INDIRECT("'Summary Effort per Partner'!"&amp;W$17&amp;3+$Q86)</f>
        <v>0</v>
      </c>
      <c r="I86" s="31" cm="1">
        <f t="array" aca="1" ref="I86" ca="1">INDIRECT("'Summary Effort per Partner'!"&amp;X$17&amp;3+$Q86)</f>
        <v>0</v>
      </c>
      <c r="J86" s="31" cm="1">
        <f t="array" aca="1" ref="J86" ca="1">INDIRECT("'Summary Effort per Partner'!"&amp;Y$17&amp;3+$Q86)</f>
        <v>0</v>
      </c>
      <c r="K86" s="31" cm="1">
        <f t="array" aca="1" ref="K86" ca="1">INDIRECT("'Summary Effort per Partner'!"&amp;Z$17&amp;3+$Q86)</f>
        <v>0</v>
      </c>
      <c r="L86" s="31" cm="1">
        <f t="array" aca="1" ref="L86" ca="1">INDIRECT("'Summary Effort per Partner'!"&amp;AA$17&amp;3+$Q86)</f>
        <v>0</v>
      </c>
      <c r="M86" s="31" cm="1">
        <f t="array" aca="1" ref="M86" ca="1">INDIRECT("'Summary Effort per Partner'!"&amp;AB$17&amp;3+$Q86)</f>
        <v>0</v>
      </c>
      <c r="N86" s="31" cm="1">
        <f t="array" aca="1" ref="N86" ca="1">INDIRECT("'Summary Effort per Partner'!"&amp;AC$17&amp;3+$Q86)</f>
        <v>0</v>
      </c>
      <c r="O86" s="31" cm="1">
        <f t="array" aca="1" ref="O86" ca="1">INDIRECT("'Summary Effort per Partner'!"&amp;AD$17&amp;3+$Q86)</f>
        <v>0</v>
      </c>
      <c r="P86" s="31" cm="1">
        <f t="array" aca="1" ref="P86" ca="1">INDIRECT("'Summary Effort per Partner'!"&amp;AE$17&amp;3+$Q86)</f>
        <v>0</v>
      </c>
      <c r="Q86">
        <f t="shared" si="84"/>
        <v>35</v>
      </c>
      <c r="R86" s="42" t="str">
        <f t="shared" si="85"/>
        <v>P3</v>
      </c>
      <c r="S86" s="43"/>
      <c r="T86">
        <v>0</v>
      </c>
      <c r="U86" s="43">
        <f t="shared" ca="1" si="86"/>
        <v>0</v>
      </c>
      <c r="V86" s="43">
        <f t="shared" ca="1" si="74"/>
        <v>0</v>
      </c>
      <c r="W86" s="43">
        <f t="shared" ca="1" si="75"/>
        <v>0</v>
      </c>
      <c r="X86" s="43">
        <f t="shared" ca="1" si="76"/>
        <v>0</v>
      </c>
      <c r="Y86" s="43">
        <f t="shared" ca="1" si="77"/>
        <v>0</v>
      </c>
      <c r="Z86" s="43">
        <f t="shared" ca="1" si="78"/>
        <v>0</v>
      </c>
      <c r="AA86" s="43">
        <f t="shared" ca="1" si="79"/>
        <v>0</v>
      </c>
      <c r="AB86" s="43">
        <f t="shared" ca="1" si="80"/>
        <v>0</v>
      </c>
      <c r="AC86" s="43">
        <f t="shared" ca="1" si="81"/>
        <v>0</v>
      </c>
      <c r="AD86" s="43">
        <f t="shared" ca="1" si="82"/>
        <v>0</v>
      </c>
      <c r="AE86" s="43">
        <f t="shared" ca="1" si="83"/>
        <v>0</v>
      </c>
    </row>
    <row r="87" spans="2:31" ht="16.5" thickTop="1" thickBot="1">
      <c r="C87" s="35" t="str">
        <f t="shared" si="73"/>
        <v>P4</v>
      </c>
      <c r="D87" s="31" cm="1">
        <f t="array" aca="1" ref="D87" ca="1">INDIRECT("'Summary Effort per Partner'!"&amp;S$17&amp;3+$Q87)</f>
        <v>0</v>
      </c>
      <c r="E87" s="31" cm="1">
        <f t="array" aca="1" ref="E87" ca="1">INDIRECT("'Summary Effort per Partner'!"&amp;T$17&amp;3+$Q87)</f>
        <v>0</v>
      </c>
      <c r="F87" s="31" cm="1">
        <f t="array" aca="1" ref="F87" ca="1">INDIRECT("'Summary Effort per Partner'!"&amp;U$17&amp;3+$Q87)</f>
        <v>0</v>
      </c>
      <c r="G87" s="31" cm="1">
        <f t="array" aca="1" ref="G87" ca="1">INDIRECT("'Summary Effort per Partner'!"&amp;V$17&amp;3+$Q87)</f>
        <v>0</v>
      </c>
      <c r="H87" s="31" cm="1">
        <f t="array" aca="1" ref="H87" ca="1">INDIRECT("'Summary Effort per Partner'!"&amp;W$17&amp;3+$Q87)</f>
        <v>0</v>
      </c>
      <c r="I87" s="31" cm="1">
        <f t="array" aca="1" ref="I87" ca="1">INDIRECT("'Summary Effort per Partner'!"&amp;X$17&amp;3+$Q87)</f>
        <v>0</v>
      </c>
      <c r="J87" s="31" cm="1">
        <f t="array" aca="1" ref="J87" ca="1">INDIRECT("'Summary Effort per Partner'!"&amp;Y$17&amp;3+$Q87)</f>
        <v>0</v>
      </c>
      <c r="K87" s="31" cm="1">
        <f t="array" aca="1" ref="K87" ca="1">INDIRECT("'Summary Effort per Partner'!"&amp;Z$17&amp;3+$Q87)</f>
        <v>0</v>
      </c>
      <c r="L87" s="31" cm="1">
        <f t="array" aca="1" ref="L87" ca="1">INDIRECT("'Summary Effort per Partner'!"&amp;AA$17&amp;3+$Q87)</f>
        <v>0</v>
      </c>
      <c r="M87" s="31" cm="1">
        <f t="array" aca="1" ref="M87" ca="1">INDIRECT("'Summary Effort per Partner'!"&amp;AB$17&amp;3+$Q87)</f>
        <v>0</v>
      </c>
      <c r="N87" s="31" cm="1">
        <f t="array" aca="1" ref="N87" ca="1">INDIRECT("'Summary Effort per Partner'!"&amp;AC$17&amp;3+$Q87)</f>
        <v>0</v>
      </c>
      <c r="O87" s="31" cm="1">
        <f t="array" aca="1" ref="O87" ca="1">INDIRECT("'Summary Effort per Partner'!"&amp;AD$17&amp;3+$Q87)</f>
        <v>0</v>
      </c>
      <c r="P87" s="31" cm="1">
        <f t="array" aca="1" ref="P87" ca="1">INDIRECT("'Summary Effort per Partner'!"&amp;AE$17&amp;3+$Q87)</f>
        <v>0</v>
      </c>
      <c r="Q87">
        <f t="shared" si="84"/>
        <v>50</v>
      </c>
      <c r="R87" s="42" t="str">
        <f t="shared" si="85"/>
        <v>P4</v>
      </c>
      <c r="S87" s="43"/>
      <c r="T87">
        <v>0</v>
      </c>
      <c r="U87" s="43">
        <f t="shared" ca="1" si="86"/>
        <v>0</v>
      </c>
      <c r="V87" s="43">
        <f t="shared" ca="1" si="74"/>
        <v>0</v>
      </c>
      <c r="W87" s="43">
        <f t="shared" ca="1" si="75"/>
        <v>0</v>
      </c>
      <c r="X87" s="43">
        <f t="shared" ca="1" si="76"/>
        <v>0</v>
      </c>
      <c r="Y87" s="43">
        <f t="shared" ca="1" si="77"/>
        <v>0</v>
      </c>
      <c r="Z87" s="43">
        <f t="shared" ca="1" si="78"/>
        <v>0</v>
      </c>
      <c r="AA87" s="43">
        <f t="shared" ca="1" si="79"/>
        <v>0</v>
      </c>
      <c r="AB87" s="43">
        <f t="shared" ca="1" si="80"/>
        <v>0</v>
      </c>
      <c r="AC87" s="43">
        <f t="shared" ca="1" si="81"/>
        <v>0</v>
      </c>
      <c r="AD87" s="43">
        <f t="shared" ca="1" si="82"/>
        <v>0</v>
      </c>
      <c r="AE87" s="43">
        <f t="shared" ca="1" si="83"/>
        <v>0</v>
      </c>
    </row>
    <row r="88" spans="2:31" ht="16.5" thickTop="1" thickBot="1">
      <c r="C88" s="35" t="str">
        <f t="shared" si="73"/>
        <v>P5</v>
      </c>
      <c r="D88" s="31" cm="1">
        <f t="array" aca="1" ref="D88" ca="1">INDIRECT("'Summary Effort per Partner'!"&amp;S$17&amp;3+$Q88)</f>
        <v>0</v>
      </c>
      <c r="E88" s="31" cm="1">
        <f t="array" aca="1" ref="E88" ca="1">INDIRECT("'Summary Effort per Partner'!"&amp;T$17&amp;3+$Q88)</f>
        <v>0</v>
      </c>
      <c r="F88" s="31" cm="1">
        <f t="array" aca="1" ref="F88" ca="1">INDIRECT("'Summary Effort per Partner'!"&amp;U$17&amp;3+$Q88)</f>
        <v>0</v>
      </c>
      <c r="G88" s="31" cm="1">
        <f t="array" aca="1" ref="G88" ca="1">INDIRECT("'Summary Effort per Partner'!"&amp;V$17&amp;3+$Q88)</f>
        <v>0</v>
      </c>
      <c r="H88" s="31" cm="1">
        <f t="array" aca="1" ref="H88" ca="1">INDIRECT("'Summary Effort per Partner'!"&amp;W$17&amp;3+$Q88)</f>
        <v>0</v>
      </c>
      <c r="I88" s="31" cm="1">
        <f t="array" aca="1" ref="I88" ca="1">INDIRECT("'Summary Effort per Partner'!"&amp;X$17&amp;3+$Q88)</f>
        <v>0</v>
      </c>
      <c r="J88" s="31" cm="1">
        <f t="array" aca="1" ref="J88" ca="1">INDIRECT("'Summary Effort per Partner'!"&amp;Y$17&amp;3+$Q88)</f>
        <v>0</v>
      </c>
      <c r="K88" s="31" cm="1">
        <f t="array" aca="1" ref="K88" ca="1">INDIRECT("'Summary Effort per Partner'!"&amp;Z$17&amp;3+$Q88)</f>
        <v>0</v>
      </c>
      <c r="L88" s="31" cm="1">
        <f t="array" aca="1" ref="L88" ca="1">INDIRECT("'Summary Effort per Partner'!"&amp;AA$17&amp;3+$Q88)</f>
        <v>0</v>
      </c>
      <c r="M88" s="31" cm="1">
        <f t="array" aca="1" ref="M88" ca="1">INDIRECT("'Summary Effort per Partner'!"&amp;AB$17&amp;3+$Q88)</f>
        <v>0</v>
      </c>
      <c r="N88" s="31" cm="1">
        <f t="array" aca="1" ref="N88" ca="1">INDIRECT("'Summary Effort per Partner'!"&amp;AC$17&amp;3+$Q88)</f>
        <v>0</v>
      </c>
      <c r="O88" s="31" cm="1">
        <f t="array" aca="1" ref="O88" ca="1">INDIRECT("'Summary Effort per Partner'!"&amp;AD$17&amp;3+$Q88)</f>
        <v>0</v>
      </c>
      <c r="P88" s="31" cm="1">
        <f t="array" aca="1" ref="P88" ca="1">INDIRECT("'Summary Effort per Partner'!"&amp;AE$17&amp;3+$Q88)</f>
        <v>0</v>
      </c>
      <c r="Q88">
        <f t="shared" si="84"/>
        <v>65</v>
      </c>
      <c r="R88" s="42" t="str">
        <f t="shared" si="85"/>
        <v>P5</v>
      </c>
      <c r="S88" s="43"/>
      <c r="T88">
        <v>0</v>
      </c>
      <c r="U88" s="43">
        <f t="shared" ca="1" si="86"/>
        <v>0</v>
      </c>
      <c r="V88" s="43">
        <f t="shared" ca="1" si="74"/>
        <v>0</v>
      </c>
      <c r="W88" s="43">
        <f t="shared" ca="1" si="75"/>
        <v>0</v>
      </c>
      <c r="X88" s="43">
        <f t="shared" ca="1" si="76"/>
        <v>0</v>
      </c>
      <c r="Y88" s="43">
        <f t="shared" ca="1" si="77"/>
        <v>0</v>
      </c>
      <c r="Z88" s="43">
        <f t="shared" ca="1" si="78"/>
        <v>0</v>
      </c>
      <c r="AA88" s="43">
        <f t="shared" ca="1" si="79"/>
        <v>0</v>
      </c>
      <c r="AB88" s="43">
        <f t="shared" ca="1" si="80"/>
        <v>0</v>
      </c>
      <c r="AC88" s="43">
        <f t="shared" ca="1" si="81"/>
        <v>0</v>
      </c>
      <c r="AD88" s="43">
        <f t="shared" ca="1" si="82"/>
        <v>0</v>
      </c>
      <c r="AE88" s="43">
        <f t="shared" ca="1" si="83"/>
        <v>0</v>
      </c>
    </row>
    <row r="89" spans="2:31" ht="16.5" thickTop="1" thickBot="1">
      <c r="C89" s="35" t="str">
        <f t="shared" si="73"/>
        <v>P6</v>
      </c>
      <c r="D89" s="31" cm="1">
        <f t="array" aca="1" ref="D89" ca="1">INDIRECT("'Summary Effort per Partner'!"&amp;S$17&amp;3+$Q89)</f>
        <v>0</v>
      </c>
      <c r="E89" s="31" cm="1">
        <f t="array" aca="1" ref="E89" ca="1">INDIRECT("'Summary Effort per Partner'!"&amp;T$17&amp;3+$Q89)</f>
        <v>0</v>
      </c>
      <c r="F89" s="31" cm="1">
        <f t="array" aca="1" ref="F89" ca="1">INDIRECT("'Summary Effort per Partner'!"&amp;U$17&amp;3+$Q89)</f>
        <v>0</v>
      </c>
      <c r="G89" s="31" cm="1">
        <f t="array" aca="1" ref="G89" ca="1">INDIRECT("'Summary Effort per Partner'!"&amp;V$17&amp;3+$Q89)</f>
        <v>0</v>
      </c>
      <c r="H89" s="31" cm="1">
        <f t="array" aca="1" ref="H89" ca="1">INDIRECT("'Summary Effort per Partner'!"&amp;W$17&amp;3+$Q89)</f>
        <v>0</v>
      </c>
      <c r="I89" s="31" cm="1">
        <f t="array" aca="1" ref="I89" ca="1">INDIRECT("'Summary Effort per Partner'!"&amp;X$17&amp;3+$Q89)</f>
        <v>0</v>
      </c>
      <c r="J89" s="31" cm="1">
        <f t="array" aca="1" ref="J89" ca="1">INDIRECT("'Summary Effort per Partner'!"&amp;Y$17&amp;3+$Q89)</f>
        <v>0</v>
      </c>
      <c r="K89" s="31" cm="1">
        <f t="array" aca="1" ref="K89" ca="1">INDIRECT("'Summary Effort per Partner'!"&amp;Z$17&amp;3+$Q89)</f>
        <v>0</v>
      </c>
      <c r="L89" s="31" cm="1">
        <f t="array" aca="1" ref="L89" ca="1">INDIRECT("'Summary Effort per Partner'!"&amp;AA$17&amp;3+$Q89)</f>
        <v>0</v>
      </c>
      <c r="M89" s="31" cm="1">
        <f t="array" aca="1" ref="M89" ca="1">INDIRECT("'Summary Effort per Partner'!"&amp;AB$17&amp;3+$Q89)</f>
        <v>0</v>
      </c>
      <c r="N89" s="31" cm="1">
        <f t="array" aca="1" ref="N89" ca="1">INDIRECT("'Summary Effort per Partner'!"&amp;AC$17&amp;3+$Q89)</f>
        <v>0</v>
      </c>
      <c r="O89" s="31" cm="1">
        <f t="array" aca="1" ref="O89" ca="1">INDIRECT("'Summary Effort per Partner'!"&amp;AD$17&amp;3+$Q89)</f>
        <v>0</v>
      </c>
      <c r="P89" s="31" cm="1">
        <f t="array" aca="1" ref="P89" ca="1">INDIRECT("'Summary Effort per Partner'!"&amp;AE$17&amp;3+$Q89)</f>
        <v>0</v>
      </c>
      <c r="Q89">
        <f t="shared" si="84"/>
        <v>80</v>
      </c>
      <c r="R89" s="42" t="str">
        <f t="shared" si="85"/>
        <v>P6</v>
      </c>
      <c r="S89" s="43"/>
      <c r="T89">
        <v>0</v>
      </c>
      <c r="U89" s="43">
        <f t="shared" ca="1" si="86"/>
        <v>0</v>
      </c>
      <c r="V89" s="43">
        <f t="shared" ca="1" si="74"/>
        <v>0</v>
      </c>
      <c r="W89" s="43">
        <f t="shared" ca="1" si="75"/>
        <v>0</v>
      </c>
      <c r="X89" s="43">
        <f t="shared" ca="1" si="76"/>
        <v>0</v>
      </c>
      <c r="Y89" s="43">
        <f t="shared" ca="1" si="77"/>
        <v>0</v>
      </c>
      <c r="Z89" s="43">
        <f t="shared" ca="1" si="78"/>
        <v>0</v>
      </c>
      <c r="AA89" s="43">
        <f t="shared" ca="1" si="79"/>
        <v>0</v>
      </c>
      <c r="AB89" s="43">
        <f t="shared" ca="1" si="80"/>
        <v>0</v>
      </c>
      <c r="AC89" s="43">
        <f t="shared" ca="1" si="81"/>
        <v>0</v>
      </c>
      <c r="AD89" s="43">
        <f t="shared" ca="1" si="82"/>
        <v>0</v>
      </c>
      <c r="AE89" s="43">
        <f t="shared" ca="1" si="83"/>
        <v>0</v>
      </c>
    </row>
    <row r="90" spans="2:31" ht="16.5" thickTop="1" thickBot="1">
      <c r="C90" s="35" t="str">
        <f t="shared" si="73"/>
        <v>P7</v>
      </c>
      <c r="D90" s="31" cm="1">
        <f t="array" aca="1" ref="D90" ca="1">INDIRECT("'Summary Effort per Partner'!"&amp;S$17&amp;3+$Q90)</f>
        <v>0</v>
      </c>
      <c r="E90" s="31" cm="1">
        <f t="array" aca="1" ref="E90" ca="1">INDIRECT("'Summary Effort per Partner'!"&amp;T$17&amp;3+$Q90)</f>
        <v>0</v>
      </c>
      <c r="F90" s="31" cm="1">
        <f t="array" aca="1" ref="F90" ca="1">INDIRECT("'Summary Effort per Partner'!"&amp;U$17&amp;3+$Q90)</f>
        <v>0</v>
      </c>
      <c r="G90" s="31" cm="1">
        <f t="array" aca="1" ref="G90" ca="1">INDIRECT("'Summary Effort per Partner'!"&amp;V$17&amp;3+$Q90)</f>
        <v>0</v>
      </c>
      <c r="H90" s="31" cm="1">
        <f t="array" aca="1" ref="H90" ca="1">INDIRECT("'Summary Effort per Partner'!"&amp;W$17&amp;3+$Q90)</f>
        <v>0</v>
      </c>
      <c r="I90" s="31" cm="1">
        <f t="array" aca="1" ref="I90" ca="1">INDIRECT("'Summary Effort per Partner'!"&amp;X$17&amp;3+$Q90)</f>
        <v>0</v>
      </c>
      <c r="J90" s="31" cm="1">
        <f t="array" aca="1" ref="J90" ca="1">INDIRECT("'Summary Effort per Partner'!"&amp;Y$17&amp;3+$Q90)</f>
        <v>0</v>
      </c>
      <c r="K90" s="31" cm="1">
        <f t="array" aca="1" ref="K90" ca="1">INDIRECT("'Summary Effort per Partner'!"&amp;Z$17&amp;3+$Q90)</f>
        <v>0</v>
      </c>
      <c r="L90" s="31" cm="1">
        <f t="array" aca="1" ref="L90" ca="1">INDIRECT("'Summary Effort per Partner'!"&amp;AA$17&amp;3+$Q90)</f>
        <v>0</v>
      </c>
      <c r="M90" s="31" cm="1">
        <f t="array" aca="1" ref="M90" ca="1">INDIRECT("'Summary Effort per Partner'!"&amp;AB$17&amp;3+$Q90)</f>
        <v>0</v>
      </c>
      <c r="N90" s="31" cm="1">
        <f t="array" aca="1" ref="N90" ca="1">INDIRECT("'Summary Effort per Partner'!"&amp;AC$17&amp;3+$Q90)</f>
        <v>0</v>
      </c>
      <c r="O90" s="31" cm="1">
        <f t="array" aca="1" ref="O90" ca="1">INDIRECT("'Summary Effort per Partner'!"&amp;AD$17&amp;3+$Q90)</f>
        <v>0</v>
      </c>
      <c r="P90" s="31" cm="1">
        <f t="array" aca="1" ref="P90" ca="1">INDIRECT("'Summary Effort per Partner'!"&amp;AE$17&amp;3+$Q90)</f>
        <v>0</v>
      </c>
      <c r="Q90">
        <f t="shared" si="84"/>
        <v>95</v>
      </c>
      <c r="R90" s="42" t="str">
        <f t="shared" si="85"/>
        <v>P7</v>
      </c>
      <c r="S90" s="43"/>
      <c r="T90">
        <v>0</v>
      </c>
      <c r="U90" s="43">
        <f t="shared" ca="1" si="86"/>
        <v>0</v>
      </c>
      <c r="V90" s="43">
        <f t="shared" ca="1" si="74"/>
        <v>0</v>
      </c>
      <c r="W90" s="43">
        <f t="shared" ca="1" si="75"/>
        <v>0</v>
      </c>
      <c r="X90" s="43">
        <f t="shared" ca="1" si="76"/>
        <v>0</v>
      </c>
      <c r="Y90" s="43">
        <f t="shared" ca="1" si="77"/>
        <v>0</v>
      </c>
      <c r="Z90" s="43">
        <f t="shared" ca="1" si="78"/>
        <v>0</v>
      </c>
      <c r="AA90" s="43">
        <f t="shared" ca="1" si="79"/>
        <v>0</v>
      </c>
      <c r="AB90" s="43">
        <f t="shared" ca="1" si="80"/>
        <v>0</v>
      </c>
      <c r="AC90" s="43">
        <f t="shared" ca="1" si="81"/>
        <v>0</v>
      </c>
      <c r="AD90" s="43">
        <f t="shared" ca="1" si="82"/>
        <v>0</v>
      </c>
      <c r="AE90" s="43">
        <f t="shared" ca="1" si="83"/>
        <v>0</v>
      </c>
    </row>
    <row r="91" spans="2:31" ht="16.5" thickTop="1" thickBot="1">
      <c r="C91" s="35" t="str">
        <f t="shared" si="73"/>
        <v>P8</v>
      </c>
      <c r="D91" s="31" cm="1">
        <f t="array" aca="1" ref="D91" ca="1">INDIRECT("'Summary Effort per Partner'!"&amp;S$17&amp;3+$Q91)</f>
        <v>0</v>
      </c>
      <c r="E91" s="31" cm="1">
        <f t="array" aca="1" ref="E91" ca="1">INDIRECT("'Summary Effort per Partner'!"&amp;T$17&amp;3+$Q91)</f>
        <v>0</v>
      </c>
      <c r="F91" s="31" cm="1">
        <f t="array" aca="1" ref="F91" ca="1">INDIRECT("'Summary Effort per Partner'!"&amp;U$17&amp;3+$Q91)</f>
        <v>0</v>
      </c>
      <c r="G91" s="31" cm="1">
        <f t="array" aca="1" ref="G91" ca="1">INDIRECT("'Summary Effort per Partner'!"&amp;V$17&amp;3+$Q91)</f>
        <v>0</v>
      </c>
      <c r="H91" s="31" cm="1">
        <f t="array" aca="1" ref="H91" ca="1">INDIRECT("'Summary Effort per Partner'!"&amp;W$17&amp;3+$Q91)</f>
        <v>0</v>
      </c>
      <c r="I91" s="31" cm="1">
        <f t="array" aca="1" ref="I91" ca="1">INDIRECT("'Summary Effort per Partner'!"&amp;X$17&amp;3+$Q91)</f>
        <v>0</v>
      </c>
      <c r="J91" s="31" cm="1">
        <f t="array" aca="1" ref="J91" ca="1">INDIRECT("'Summary Effort per Partner'!"&amp;Y$17&amp;3+$Q91)</f>
        <v>0</v>
      </c>
      <c r="K91" s="31" cm="1">
        <f t="array" aca="1" ref="K91" ca="1">INDIRECT("'Summary Effort per Partner'!"&amp;Z$17&amp;3+$Q91)</f>
        <v>0</v>
      </c>
      <c r="L91" s="31" cm="1">
        <f t="array" aca="1" ref="L91" ca="1">INDIRECT("'Summary Effort per Partner'!"&amp;AA$17&amp;3+$Q91)</f>
        <v>0</v>
      </c>
      <c r="M91" s="31" cm="1">
        <f t="array" aca="1" ref="M91" ca="1">INDIRECT("'Summary Effort per Partner'!"&amp;AB$17&amp;3+$Q91)</f>
        <v>0</v>
      </c>
      <c r="N91" s="31" cm="1">
        <f t="array" aca="1" ref="N91" ca="1">INDIRECT("'Summary Effort per Partner'!"&amp;AC$17&amp;3+$Q91)</f>
        <v>0</v>
      </c>
      <c r="O91" s="31" cm="1">
        <f t="array" aca="1" ref="O91" ca="1">INDIRECT("'Summary Effort per Partner'!"&amp;AD$17&amp;3+$Q91)</f>
        <v>0</v>
      </c>
      <c r="P91" s="31" cm="1">
        <f t="array" aca="1" ref="P91" ca="1">INDIRECT("'Summary Effort per Partner'!"&amp;AE$17&amp;3+$Q91)</f>
        <v>0</v>
      </c>
      <c r="Q91">
        <f t="shared" si="84"/>
        <v>110</v>
      </c>
      <c r="R91" s="42" t="str">
        <f t="shared" si="85"/>
        <v>P8</v>
      </c>
      <c r="S91" s="43"/>
      <c r="T91">
        <v>0</v>
      </c>
      <c r="U91" s="43">
        <f t="shared" ca="1" si="86"/>
        <v>0</v>
      </c>
      <c r="V91" s="43">
        <f t="shared" ca="1" si="74"/>
        <v>0</v>
      </c>
      <c r="W91" s="43">
        <f t="shared" ca="1" si="75"/>
        <v>0</v>
      </c>
      <c r="X91" s="43">
        <f t="shared" ca="1" si="76"/>
        <v>0</v>
      </c>
      <c r="Y91" s="43">
        <f t="shared" ca="1" si="77"/>
        <v>0</v>
      </c>
      <c r="Z91" s="43">
        <f t="shared" ca="1" si="78"/>
        <v>0</v>
      </c>
      <c r="AA91" s="43">
        <f t="shared" ca="1" si="79"/>
        <v>0</v>
      </c>
      <c r="AB91" s="43">
        <f t="shared" ca="1" si="80"/>
        <v>0</v>
      </c>
      <c r="AC91" s="43">
        <f t="shared" ca="1" si="81"/>
        <v>0</v>
      </c>
      <c r="AD91" s="43">
        <f t="shared" ca="1" si="82"/>
        <v>0</v>
      </c>
      <c r="AE91" s="43">
        <f t="shared" ca="1" si="83"/>
        <v>0</v>
      </c>
    </row>
    <row r="92" spans="2:31" ht="16.5" thickTop="1" thickBot="1">
      <c r="C92" s="35" t="str">
        <f t="shared" si="73"/>
        <v>P9</v>
      </c>
      <c r="D92" s="31" cm="1">
        <f t="array" aca="1" ref="D92" ca="1">INDIRECT("'Summary Effort per Partner'!"&amp;S$17&amp;3+$Q92)</f>
        <v>0</v>
      </c>
      <c r="E92" s="31" cm="1">
        <f t="array" aca="1" ref="E92" ca="1">INDIRECT("'Summary Effort per Partner'!"&amp;T$17&amp;3+$Q92)</f>
        <v>0</v>
      </c>
      <c r="F92" s="31" cm="1">
        <f t="array" aca="1" ref="F92" ca="1">INDIRECT("'Summary Effort per Partner'!"&amp;U$17&amp;3+$Q92)</f>
        <v>0</v>
      </c>
      <c r="G92" s="31" cm="1">
        <f t="array" aca="1" ref="G92" ca="1">INDIRECT("'Summary Effort per Partner'!"&amp;V$17&amp;3+$Q92)</f>
        <v>0</v>
      </c>
      <c r="H92" s="31" cm="1">
        <f t="array" aca="1" ref="H92" ca="1">INDIRECT("'Summary Effort per Partner'!"&amp;W$17&amp;3+$Q92)</f>
        <v>0</v>
      </c>
      <c r="I92" s="31" cm="1">
        <f t="array" aca="1" ref="I92" ca="1">INDIRECT("'Summary Effort per Partner'!"&amp;X$17&amp;3+$Q92)</f>
        <v>0</v>
      </c>
      <c r="J92" s="31" cm="1">
        <f t="array" aca="1" ref="J92" ca="1">INDIRECT("'Summary Effort per Partner'!"&amp;Y$17&amp;3+$Q92)</f>
        <v>0</v>
      </c>
      <c r="K92" s="31" cm="1">
        <f t="array" aca="1" ref="K92" ca="1">INDIRECT("'Summary Effort per Partner'!"&amp;Z$17&amp;3+$Q92)</f>
        <v>0</v>
      </c>
      <c r="L92" s="31" cm="1">
        <f t="array" aca="1" ref="L92" ca="1">INDIRECT("'Summary Effort per Partner'!"&amp;AA$17&amp;3+$Q92)</f>
        <v>0</v>
      </c>
      <c r="M92" s="31" cm="1">
        <f t="array" aca="1" ref="M92" ca="1">INDIRECT("'Summary Effort per Partner'!"&amp;AB$17&amp;3+$Q92)</f>
        <v>0</v>
      </c>
      <c r="N92" s="31" cm="1">
        <f t="array" aca="1" ref="N92" ca="1">INDIRECT("'Summary Effort per Partner'!"&amp;AC$17&amp;3+$Q92)</f>
        <v>0</v>
      </c>
      <c r="O92" s="31" cm="1">
        <f t="array" aca="1" ref="O92" ca="1">INDIRECT("'Summary Effort per Partner'!"&amp;AD$17&amp;3+$Q92)</f>
        <v>0</v>
      </c>
      <c r="P92" s="31" cm="1">
        <f t="array" aca="1" ref="P92" ca="1">INDIRECT("'Summary Effort per Partner'!"&amp;AE$17&amp;3+$Q92)</f>
        <v>0</v>
      </c>
      <c r="Q92">
        <f t="shared" si="84"/>
        <v>125</v>
      </c>
      <c r="R92" s="42" t="str">
        <f t="shared" si="85"/>
        <v>P9</v>
      </c>
      <c r="S92" s="43"/>
      <c r="T92">
        <v>0</v>
      </c>
      <c r="U92" s="43">
        <f t="shared" ca="1" si="86"/>
        <v>0</v>
      </c>
      <c r="V92" s="43">
        <f t="shared" ca="1" si="74"/>
        <v>0</v>
      </c>
      <c r="W92" s="43">
        <f t="shared" ca="1" si="75"/>
        <v>0</v>
      </c>
      <c r="X92" s="43">
        <f t="shared" ca="1" si="76"/>
        <v>0</v>
      </c>
      <c r="Y92" s="43">
        <f t="shared" ca="1" si="77"/>
        <v>0</v>
      </c>
      <c r="Z92" s="43">
        <f t="shared" ca="1" si="78"/>
        <v>0</v>
      </c>
      <c r="AA92" s="43">
        <f t="shared" ca="1" si="79"/>
        <v>0</v>
      </c>
      <c r="AB92" s="43">
        <f t="shared" ca="1" si="80"/>
        <v>0</v>
      </c>
      <c r="AC92" s="43">
        <f t="shared" ca="1" si="81"/>
        <v>0</v>
      </c>
      <c r="AD92" s="43">
        <f t="shared" ca="1" si="82"/>
        <v>0</v>
      </c>
      <c r="AE92" s="43">
        <f t="shared" ca="1" si="83"/>
        <v>0</v>
      </c>
    </row>
    <row r="93" spans="2:31" ht="15.75" thickTop="1">
      <c r="C93" s="35" t="str">
        <f t="shared" si="73"/>
        <v>P10</v>
      </c>
      <c r="D93" s="31" cm="1">
        <f t="array" aca="1" ref="D93" ca="1">INDIRECT("'Summary Effort per Partner'!"&amp;S$17&amp;3+$Q93)</f>
        <v>0</v>
      </c>
      <c r="E93" s="31" cm="1">
        <f t="array" aca="1" ref="E93" ca="1">INDIRECT("'Summary Effort per Partner'!"&amp;T$17&amp;3+$Q93)</f>
        <v>0</v>
      </c>
      <c r="F93" s="31" cm="1">
        <f t="array" aca="1" ref="F93" ca="1">INDIRECT("'Summary Effort per Partner'!"&amp;U$17&amp;3+$Q93)</f>
        <v>0</v>
      </c>
      <c r="G93" s="31" cm="1">
        <f t="array" aca="1" ref="G93" ca="1">INDIRECT("'Summary Effort per Partner'!"&amp;V$17&amp;3+$Q93)</f>
        <v>0</v>
      </c>
      <c r="H93" s="31" cm="1">
        <f t="array" aca="1" ref="H93" ca="1">INDIRECT("'Summary Effort per Partner'!"&amp;W$17&amp;3+$Q93)</f>
        <v>0</v>
      </c>
      <c r="I93" s="31" cm="1">
        <f t="array" aca="1" ref="I93" ca="1">INDIRECT("'Summary Effort per Partner'!"&amp;X$17&amp;3+$Q93)</f>
        <v>0</v>
      </c>
      <c r="J93" s="31" cm="1">
        <f t="array" aca="1" ref="J93" ca="1">INDIRECT("'Summary Effort per Partner'!"&amp;Y$17&amp;3+$Q93)</f>
        <v>0</v>
      </c>
      <c r="K93" s="31" cm="1">
        <f t="array" aca="1" ref="K93" ca="1">INDIRECT("'Summary Effort per Partner'!"&amp;Z$17&amp;3+$Q93)</f>
        <v>0</v>
      </c>
      <c r="L93" s="31" cm="1">
        <f t="array" aca="1" ref="L93" ca="1">INDIRECT("'Summary Effort per Partner'!"&amp;AA$17&amp;3+$Q93)</f>
        <v>0</v>
      </c>
      <c r="M93" s="31" cm="1">
        <f t="array" aca="1" ref="M93" ca="1">INDIRECT("'Summary Effort per Partner'!"&amp;AB$17&amp;3+$Q93)</f>
        <v>0</v>
      </c>
      <c r="N93" s="31" cm="1">
        <f t="array" aca="1" ref="N93" ca="1">INDIRECT("'Summary Effort per Partner'!"&amp;AC$17&amp;3+$Q93)</f>
        <v>0</v>
      </c>
      <c r="O93" s="31" cm="1">
        <f t="array" aca="1" ref="O93" ca="1">INDIRECT("'Summary Effort per Partner'!"&amp;AD$17&amp;3+$Q93)</f>
        <v>0</v>
      </c>
      <c r="P93" s="31" cm="1">
        <f t="array" aca="1" ref="P93" ca="1">INDIRECT("'Summary Effort per Partner'!"&amp;AE$17&amp;3+$Q93)</f>
        <v>0</v>
      </c>
      <c r="Q93">
        <f t="shared" si="84"/>
        <v>140</v>
      </c>
      <c r="R93" s="42" t="str">
        <f t="shared" si="85"/>
        <v>P10</v>
      </c>
      <c r="S93" s="43"/>
      <c r="T93">
        <v>0</v>
      </c>
      <c r="U93" s="43">
        <f t="shared" ca="1" si="86"/>
        <v>0</v>
      </c>
      <c r="V93" s="43">
        <f t="shared" ca="1" si="74"/>
        <v>0</v>
      </c>
      <c r="W93" s="43">
        <f t="shared" ca="1" si="75"/>
        <v>0</v>
      </c>
      <c r="X93" s="43">
        <f t="shared" ca="1" si="76"/>
        <v>0</v>
      </c>
      <c r="Y93" s="43">
        <f t="shared" ca="1" si="77"/>
        <v>0</v>
      </c>
      <c r="Z93" s="43">
        <f t="shared" ca="1" si="78"/>
        <v>0</v>
      </c>
      <c r="AA93" s="43">
        <f t="shared" ca="1" si="79"/>
        <v>0</v>
      </c>
      <c r="AB93" s="43">
        <f t="shared" ca="1" si="80"/>
        <v>0</v>
      </c>
      <c r="AC93" s="43">
        <f t="shared" ca="1" si="81"/>
        <v>0</v>
      </c>
      <c r="AD93" s="43">
        <f t="shared" ca="1" si="82"/>
        <v>0</v>
      </c>
      <c r="AE93" s="43">
        <f t="shared" ca="1" si="83"/>
        <v>0</v>
      </c>
    </row>
    <row r="97" spans="2:31">
      <c r="S97" t="s">
        <v>36</v>
      </c>
      <c r="T97" t="s">
        <v>37</v>
      </c>
      <c r="U97" t="s">
        <v>38</v>
      </c>
      <c r="V97" t="s">
        <v>39</v>
      </c>
      <c r="W97" t="s">
        <v>40</v>
      </c>
      <c r="X97" t="s">
        <v>41</v>
      </c>
      <c r="Y97" t="s">
        <v>42</v>
      </c>
      <c r="Z97" t="s">
        <v>43</v>
      </c>
      <c r="AA97" t="s">
        <v>44</v>
      </c>
      <c r="AB97" t="s">
        <v>45</v>
      </c>
      <c r="AC97" t="s">
        <v>46</v>
      </c>
      <c r="AD97" t="s">
        <v>47</v>
      </c>
      <c r="AE97" t="s">
        <v>48</v>
      </c>
    </row>
    <row r="98" spans="2:31" ht="15.75" thickBot="1">
      <c r="B98" s="11" t="s">
        <v>49</v>
      </c>
      <c r="C98" s="11">
        <v>6</v>
      </c>
      <c r="E98" s="53" t="s">
        <v>34</v>
      </c>
      <c r="F98" s="54"/>
      <c r="G98" s="54"/>
      <c r="H98" s="54"/>
      <c r="I98" s="54"/>
      <c r="J98" s="54"/>
      <c r="K98" s="54"/>
      <c r="L98" s="54"/>
      <c r="M98" s="54"/>
      <c r="N98" s="54"/>
      <c r="O98" s="54"/>
      <c r="P98" s="55"/>
      <c r="R98" s="39"/>
      <c r="S98" s="39"/>
      <c r="T98" s="56" t="s">
        <v>34</v>
      </c>
      <c r="U98" s="57"/>
      <c r="V98" s="57"/>
      <c r="W98" s="57"/>
      <c r="X98" s="57"/>
      <c r="Y98" s="57"/>
      <c r="Z98" s="57"/>
      <c r="AA98" s="57"/>
      <c r="AB98" s="57"/>
      <c r="AC98" s="57"/>
      <c r="AD98" s="57"/>
      <c r="AE98" s="58"/>
    </row>
    <row r="99" spans="2:31" ht="16.5" thickTop="1" thickBot="1">
      <c r="D99" s="17" t="s">
        <v>35</v>
      </c>
      <c r="E99" s="12">
        <f>E83</f>
        <v>0</v>
      </c>
      <c r="F99" s="12">
        <f t="shared" ref="F99:P99" si="87">F83</f>
        <v>0</v>
      </c>
      <c r="G99" s="12">
        <f t="shared" si="87"/>
        <v>0</v>
      </c>
      <c r="H99" s="12">
        <f t="shared" si="87"/>
        <v>0</v>
      </c>
      <c r="I99" s="12">
        <f t="shared" si="87"/>
        <v>0</v>
      </c>
      <c r="J99" s="12">
        <f t="shared" si="87"/>
        <v>0</v>
      </c>
      <c r="K99" s="12">
        <f t="shared" si="87"/>
        <v>0</v>
      </c>
      <c r="L99" s="12">
        <f t="shared" si="87"/>
        <v>0</v>
      </c>
      <c r="M99" s="12">
        <f t="shared" si="87"/>
        <v>0</v>
      </c>
      <c r="N99" s="12">
        <f t="shared" si="87"/>
        <v>0</v>
      </c>
      <c r="O99" s="12">
        <f t="shared" si="87"/>
        <v>0</v>
      </c>
      <c r="P99" s="12">
        <f t="shared" si="87"/>
        <v>0</v>
      </c>
      <c r="R99" s="39"/>
      <c r="S99" s="40"/>
      <c r="T99">
        <v>0</v>
      </c>
      <c r="U99" s="41">
        <f>E99</f>
        <v>0</v>
      </c>
      <c r="V99" s="41">
        <v>12</v>
      </c>
      <c r="W99" s="41"/>
      <c r="X99" s="41"/>
      <c r="Y99" s="41"/>
      <c r="Z99" s="41"/>
      <c r="AA99" s="41"/>
      <c r="AB99" s="41"/>
      <c r="AC99" s="41"/>
      <c r="AD99" s="41"/>
      <c r="AE99" s="41"/>
    </row>
    <row r="100" spans="2:31" ht="16.5" thickTop="1" thickBot="1">
      <c r="C100" s="35" t="str">
        <f t="shared" ref="C100:C109" si="88">C84</f>
        <v>P1</v>
      </c>
      <c r="D100" s="31" cm="1">
        <f t="array" aca="1" ref="D100" ca="1">INDIRECT("'Summary Effort per Partner'!"&amp;S$17&amp;3+$Q100)</f>
        <v>0</v>
      </c>
      <c r="E100" s="31" cm="1">
        <f t="array" aca="1" ref="E100" ca="1">INDIRECT("'Summary Effort per Partner'!"&amp;T$17&amp;3+$Q100)</f>
        <v>0</v>
      </c>
      <c r="F100" s="31" cm="1">
        <f t="array" aca="1" ref="F100" ca="1">INDIRECT("'Summary Effort per Partner'!"&amp;U$17&amp;3+$Q100)</f>
        <v>0</v>
      </c>
      <c r="G100" s="31" cm="1">
        <f t="array" aca="1" ref="G100" ca="1">INDIRECT("'Summary Effort per Partner'!"&amp;V$17&amp;3+$Q100)</f>
        <v>0</v>
      </c>
      <c r="H100" s="31" cm="1">
        <f t="array" aca="1" ref="H100" ca="1">INDIRECT("'Summary Effort per Partner'!"&amp;W$17&amp;3+$Q100)</f>
        <v>0</v>
      </c>
      <c r="I100" s="31" cm="1">
        <f t="array" aca="1" ref="I100" ca="1">INDIRECT("'Summary Effort per Partner'!"&amp;X$17&amp;3+$Q100)</f>
        <v>0</v>
      </c>
      <c r="J100" s="31" cm="1">
        <f t="array" aca="1" ref="J100" ca="1">INDIRECT("'Summary Effort per Partner'!"&amp;Y$17&amp;3+$Q100)</f>
        <v>0</v>
      </c>
      <c r="K100" s="31" cm="1">
        <f t="array" aca="1" ref="K100" ca="1">INDIRECT("'Summary Effort per Partner'!"&amp;Z$17&amp;3+$Q100)</f>
        <v>0</v>
      </c>
      <c r="L100" s="31" cm="1">
        <f t="array" aca="1" ref="L100" ca="1">INDIRECT("'Summary Effort per Partner'!"&amp;AA$17&amp;3+$Q100)</f>
        <v>0</v>
      </c>
      <c r="M100" s="31" cm="1">
        <f t="array" aca="1" ref="M100" ca="1">INDIRECT("'Summary Effort per Partner'!"&amp;AB$17&amp;3+$Q100)</f>
        <v>0</v>
      </c>
      <c r="N100" s="31" cm="1">
        <f t="array" aca="1" ref="N100" ca="1">INDIRECT("'Summary Effort per Partner'!"&amp;AC$17&amp;3+$Q100)</f>
        <v>0</v>
      </c>
      <c r="O100" s="31" cm="1">
        <f t="array" aca="1" ref="O100" ca="1">INDIRECT("'Summary Effort per Partner'!"&amp;AD$17&amp;3+$Q100)</f>
        <v>0</v>
      </c>
      <c r="P100" s="31" cm="1">
        <f t="array" aca="1" ref="P100" ca="1">INDIRECT("'Summary Effort per Partner'!"&amp;AE$17&amp;3+$Q100)</f>
        <v>0</v>
      </c>
      <c r="Q100">
        <f>C98</f>
        <v>6</v>
      </c>
      <c r="R100" s="42" t="str">
        <f>C100</f>
        <v>P1</v>
      </c>
      <c r="S100" s="43"/>
      <c r="T100">
        <v>0</v>
      </c>
      <c r="U100" s="43">
        <f ca="1">IF(E100&gt;0,(E100/SUM($D$20:$D$29,0)*100),T100)</f>
        <v>0</v>
      </c>
      <c r="V100" s="43">
        <f t="shared" ref="V100:V109" ca="1" si="89">IF(F100&gt;0,(F100/SUM($D$20:$D$29,0)*100),U100)</f>
        <v>0</v>
      </c>
      <c r="W100" s="43">
        <f t="shared" ref="W100:W109" ca="1" si="90">IF(G100&gt;0,(G100/SUM($D$20:$D$29,0)*100),V100)</f>
        <v>0</v>
      </c>
      <c r="X100" s="43">
        <f t="shared" ref="X100:X109" ca="1" si="91">IF(H100&gt;0,(H100/SUM($D$20:$D$29,0)*100),W100)</f>
        <v>0</v>
      </c>
      <c r="Y100" s="43">
        <f t="shared" ref="Y100:Y109" ca="1" si="92">IF(I100&gt;0,(I100/SUM($D$20:$D$29,0)*100),X100)</f>
        <v>0</v>
      </c>
      <c r="Z100" s="43">
        <f t="shared" ref="Z100:Z109" ca="1" si="93">IF(J100&gt;0,(J100/SUM($D$20:$D$29,0)*100),Y100)</f>
        <v>0</v>
      </c>
      <c r="AA100" s="43">
        <f t="shared" ref="AA100:AA109" ca="1" si="94">IF(K100&gt;0,(K100/SUM($D$20:$D$29,0)*100),Z100)</f>
        <v>0</v>
      </c>
      <c r="AB100" s="43">
        <f t="shared" ref="AB100:AB109" ca="1" si="95">IF(L100&gt;0,(L100/SUM($D$20:$D$29,0)*100),AA100)</f>
        <v>0</v>
      </c>
      <c r="AC100" s="43">
        <f t="shared" ref="AC100:AC109" ca="1" si="96">IF(M100&gt;0,(M100/SUM($D$20:$D$29,0)*100),AB100)</f>
        <v>0</v>
      </c>
      <c r="AD100" s="43">
        <f t="shared" ref="AD100:AD109" ca="1" si="97">IF(N100&gt;0,(N100/SUM($D$20:$D$29,0)*100),AC100)</f>
        <v>0</v>
      </c>
      <c r="AE100" s="43">
        <f t="shared" ref="AE100:AE109" ca="1" si="98">IF(O100&gt;0,(O100/SUM($D$20:$D$29,0)*100),AD100)</f>
        <v>0</v>
      </c>
    </row>
    <row r="101" spans="2:31" ht="16.5" thickTop="1" thickBot="1">
      <c r="C101" s="35" t="str">
        <f t="shared" si="88"/>
        <v>P2</v>
      </c>
      <c r="D101" s="31" cm="1">
        <f t="array" aca="1" ref="D101" ca="1">INDIRECT("'Summary Effort per Partner'!"&amp;S$17&amp;3+$Q101)</f>
        <v>0</v>
      </c>
      <c r="E101" s="31" cm="1">
        <f t="array" aca="1" ref="E101" ca="1">INDIRECT("'Summary Effort per Partner'!"&amp;T$17&amp;3+$Q101)</f>
        <v>0</v>
      </c>
      <c r="F101" s="31" cm="1">
        <f t="array" aca="1" ref="F101" ca="1">INDIRECT("'Summary Effort per Partner'!"&amp;U$17&amp;3+$Q101)</f>
        <v>0</v>
      </c>
      <c r="G101" s="31" cm="1">
        <f t="array" aca="1" ref="G101" ca="1">INDIRECT("'Summary Effort per Partner'!"&amp;V$17&amp;3+$Q101)</f>
        <v>0</v>
      </c>
      <c r="H101" s="31" cm="1">
        <f t="array" aca="1" ref="H101" ca="1">INDIRECT("'Summary Effort per Partner'!"&amp;W$17&amp;3+$Q101)</f>
        <v>0</v>
      </c>
      <c r="I101" s="31" cm="1">
        <f t="array" aca="1" ref="I101" ca="1">INDIRECT("'Summary Effort per Partner'!"&amp;X$17&amp;3+$Q101)</f>
        <v>0</v>
      </c>
      <c r="J101" s="31" cm="1">
        <f t="array" aca="1" ref="J101" ca="1">INDIRECT("'Summary Effort per Partner'!"&amp;Y$17&amp;3+$Q101)</f>
        <v>0</v>
      </c>
      <c r="K101" s="31" cm="1">
        <f t="array" aca="1" ref="K101" ca="1">INDIRECT("'Summary Effort per Partner'!"&amp;Z$17&amp;3+$Q101)</f>
        <v>0</v>
      </c>
      <c r="L101" s="31" cm="1">
        <f t="array" aca="1" ref="L101" ca="1">INDIRECT("'Summary Effort per Partner'!"&amp;AA$17&amp;3+$Q101)</f>
        <v>0</v>
      </c>
      <c r="M101" s="31" cm="1">
        <f t="array" aca="1" ref="M101" ca="1">INDIRECT("'Summary Effort per Partner'!"&amp;AB$17&amp;3+$Q101)</f>
        <v>0</v>
      </c>
      <c r="N101" s="31" cm="1">
        <f t="array" aca="1" ref="N101" ca="1">INDIRECT("'Summary Effort per Partner'!"&amp;AC$17&amp;3+$Q101)</f>
        <v>0</v>
      </c>
      <c r="O101" s="31" cm="1">
        <f t="array" aca="1" ref="O101" ca="1">INDIRECT("'Summary Effort per Partner'!"&amp;AD$17&amp;3+$Q101)</f>
        <v>0</v>
      </c>
      <c r="P101" s="31" cm="1">
        <f t="array" aca="1" ref="P101" ca="1">INDIRECT("'Summary Effort per Partner'!"&amp;AE$17&amp;3+$Q101)</f>
        <v>0</v>
      </c>
      <c r="Q101">
        <f t="shared" ref="Q101:Q109" si="99">Q100+15</f>
        <v>21</v>
      </c>
      <c r="R101" s="42" t="str">
        <f t="shared" ref="R101:R109" si="100">C101</f>
        <v>P2</v>
      </c>
      <c r="S101" s="43"/>
      <c r="T101">
        <v>0</v>
      </c>
      <c r="U101" s="43">
        <f t="shared" ref="U101:U109" ca="1" si="101">IF(E101&gt;0,(E101/SUM($D$20:$D$29,0)*100),T101)</f>
        <v>0</v>
      </c>
      <c r="V101" s="43">
        <f t="shared" ca="1" si="89"/>
        <v>0</v>
      </c>
      <c r="W101" s="43">
        <f t="shared" ca="1" si="90"/>
        <v>0</v>
      </c>
      <c r="X101" s="43">
        <f t="shared" ca="1" si="91"/>
        <v>0</v>
      </c>
      <c r="Y101" s="43">
        <f t="shared" ca="1" si="92"/>
        <v>0</v>
      </c>
      <c r="Z101" s="43">
        <f t="shared" ca="1" si="93"/>
        <v>0</v>
      </c>
      <c r="AA101" s="43">
        <f t="shared" ca="1" si="94"/>
        <v>0</v>
      </c>
      <c r="AB101" s="43">
        <f t="shared" ca="1" si="95"/>
        <v>0</v>
      </c>
      <c r="AC101" s="43">
        <f t="shared" ca="1" si="96"/>
        <v>0</v>
      </c>
      <c r="AD101" s="43">
        <f t="shared" ca="1" si="97"/>
        <v>0</v>
      </c>
      <c r="AE101" s="43">
        <f t="shared" ca="1" si="98"/>
        <v>0</v>
      </c>
    </row>
    <row r="102" spans="2:31" ht="16.5" thickTop="1" thickBot="1">
      <c r="C102" s="35" t="str">
        <f t="shared" si="88"/>
        <v>P3</v>
      </c>
      <c r="D102" s="31" cm="1">
        <f t="array" aca="1" ref="D102" ca="1">INDIRECT("'Summary Effort per Partner'!"&amp;S$17&amp;3+$Q102)</f>
        <v>0</v>
      </c>
      <c r="E102" s="31" cm="1">
        <f t="array" aca="1" ref="E102" ca="1">INDIRECT("'Summary Effort per Partner'!"&amp;T$17&amp;3+$Q102)</f>
        <v>0</v>
      </c>
      <c r="F102" s="31" cm="1">
        <f t="array" aca="1" ref="F102" ca="1">INDIRECT("'Summary Effort per Partner'!"&amp;U$17&amp;3+$Q102)</f>
        <v>0</v>
      </c>
      <c r="G102" s="31" cm="1">
        <f t="array" aca="1" ref="G102" ca="1">INDIRECT("'Summary Effort per Partner'!"&amp;V$17&amp;3+$Q102)</f>
        <v>0</v>
      </c>
      <c r="H102" s="31" cm="1">
        <f t="array" aca="1" ref="H102" ca="1">INDIRECT("'Summary Effort per Partner'!"&amp;W$17&amp;3+$Q102)</f>
        <v>0</v>
      </c>
      <c r="I102" s="31" cm="1">
        <f t="array" aca="1" ref="I102" ca="1">INDIRECT("'Summary Effort per Partner'!"&amp;X$17&amp;3+$Q102)</f>
        <v>0</v>
      </c>
      <c r="J102" s="31" cm="1">
        <f t="array" aca="1" ref="J102" ca="1">INDIRECT("'Summary Effort per Partner'!"&amp;Y$17&amp;3+$Q102)</f>
        <v>0</v>
      </c>
      <c r="K102" s="31" cm="1">
        <f t="array" aca="1" ref="K102" ca="1">INDIRECT("'Summary Effort per Partner'!"&amp;Z$17&amp;3+$Q102)</f>
        <v>0</v>
      </c>
      <c r="L102" s="31" cm="1">
        <f t="array" aca="1" ref="L102" ca="1">INDIRECT("'Summary Effort per Partner'!"&amp;AA$17&amp;3+$Q102)</f>
        <v>0</v>
      </c>
      <c r="M102" s="31" cm="1">
        <f t="array" aca="1" ref="M102" ca="1">INDIRECT("'Summary Effort per Partner'!"&amp;AB$17&amp;3+$Q102)</f>
        <v>0</v>
      </c>
      <c r="N102" s="31" cm="1">
        <f t="array" aca="1" ref="N102" ca="1">INDIRECT("'Summary Effort per Partner'!"&amp;AC$17&amp;3+$Q102)</f>
        <v>0</v>
      </c>
      <c r="O102" s="31" cm="1">
        <f t="array" aca="1" ref="O102" ca="1">INDIRECT("'Summary Effort per Partner'!"&amp;AD$17&amp;3+$Q102)</f>
        <v>0</v>
      </c>
      <c r="P102" s="31" cm="1">
        <f t="array" aca="1" ref="P102" ca="1">INDIRECT("'Summary Effort per Partner'!"&amp;AE$17&amp;3+$Q102)</f>
        <v>0</v>
      </c>
      <c r="Q102">
        <f t="shared" si="99"/>
        <v>36</v>
      </c>
      <c r="R102" s="42" t="str">
        <f t="shared" si="100"/>
        <v>P3</v>
      </c>
      <c r="S102" s="43"/>
      <c r="T102">
        <v>0</v>
      </c>
      <c r="U102" s="43">
        <f t="shared" ca="1" si="101"/>
        <v>0</v>
      </c>
      <c r="V102" s="43">
        <f t="shared" ca="1" si="89"/>
        <v>0</v>
      </c>
      <c r="W102" s="43">
        <f t="shared" ca="1" si="90"/>
        <v>0</v>
      </c>
      <c r="X102" s="43">
        <f t="shared" ca="1" si="91"/>
        <v>0</v>
      </c>
      <c r="Y102" s="43">
        <f t="shared" ca="1" si="92"/>
        <v>0</v>
      </c>
      <c r="Z102" s="43">
        <f t="shared" ca="1" si="93"/>
        <v>0</v>
      </c>
      <c r="AA102" s="43">
        <f t="shared" ca="1" si="94"/>
        <v>0</v>
      </c>
      <c r="AB102" s="43">
        <f t="shared" ca="1" si="95"/>
        <v>0</v>
      </c>
      <c r="AC102" s="43">
        <f t="shared" ca="1" si="96"/>
        <v>0</v>
      </c>
      <c r="AD102" s="43">
        <f t="shared" ca="1" si="97"/>
        <v>0</v>
      </c>
      <c r="AE102" s="43">
        <f t="shared" ca="1" si="98"/>
        <v>0</v>
      </c>
    </row>
    <row r="103" spans="2:31" ht="16.5" thickTop="1" thickBot="1">
      <c r="C103" s="35" t="str">
        <f t="shared" si="88"/>
        <v>P4</v>
      </c>
      <c r="D103" s="31" cm="1">
        <f t="array" aca="1" ref="D103" ca="1">INDIRECT("'Summary Effort per Partner'!"&amp;S$17&amp;3+$Q103)</f>
        <v>0</v>
      </c>
      <c r="E103" s="31" cm="1">
        <f t="array" aca="1" ref="E103" ca="1">INDIRECT("'Summary Effort per Partner'!"&amp;T$17&amp;3+$Q103)</f>
        <v>0</v>
      </c>
      <c r="F103" s="31" cm="1">
        <f t="array" aca="1" ref="F103" ca="1">INDIRECT("'Summary Effort per Partner'!"&amp;U$17&amp;3+$Q103)</f>
        <v>0</v>
      </c>
      <c r="G103" s="31" cm="1">
        <f t="array" aca="1" ref="G103" ca="1">INDIRECT("'Summary Effort per Partner'!"&amp;V$17&amp;3+$Q103)</f>
        <v>0</v>
      </c>
      <c r="H103" s="31" cm="1">
        <f t="array" aca="1" ref="H103" ca="1">INDIRECT("'Summary Effort per Partner'!"&amp;W$17&amp;3+$Q103)</f>
        <v>0</v>
      </c>
      <c r="I103" s="31" cm="1">
        <f t="array" aca="1" ref="I103" ca="1">INDIRECT("'Summary Effort per Partner'!"&amp;X$17&amp;3+$Q103)</f>
        <v>0</v>
      </c>
      <c r="J103" s="31" cm="1">
        <f t="array" aca="1" ref="J103" ca="1">INDIRECT("'Summary Effort per Partner'!"&amp;Y$17&amp;3+$Q103)</f>
        <v>0</v>
      </c>
      <c r="K103" s="31" cm="1">
        <f t="array" aca="1" ref="K103" ca="1">INDIRECT("'Summary Effort per Partner'!"&amp;Z$17&amp;3+$Q103)</f>
        <v>0</v>
      </c>
      <c r="L103" s="31" cm="1">
        <f t="array" aca="1" ref="L103" ca="1">INDIRECT("'Summary Effort per Partner'!"&amp;AA$17&amp;3+$Q103)</f>
        <v>0</v>
      </c>
      <c r="M103" s="31" cm="1">
        <f t="array" aca="1" ref="M103" ca="1">INDIRECT("'Summary Effort per Partner'!"&amp;AB$17&amp;3+$Q103)</f>
        <v>0</v>
      </c>
      <c r="N103" s="31" cm="1">
        <f t="array" aca="1" ref="N103" ca="1">INDIRECT("'Summary Effort per Partner'!"&amp;AC$17&amp;3+$Q103)</f>
        <v>0</v>
      </c>
      <c r="O103" s="31" cm="1">
        <f t="array" aca="1" ref="O103" ca="1">INDIRECT("'Summary Effort per Partner'!"&amp;AD$17&amp;3+$Q103)</f>
        <v>0</v>
      </c>
      <c r="P103" s="31" cm="1">
        <f t="array" aca="1" ref="P103" ca="1">INDIRECT("'Summary Effort per Partner'!"&amp;AE$17&amp;3+$Q103)</f>
        <v>0</v>
      </c>
      <c r="Q103">
        <f t="shared" si="99"/>
        <v>51</v>
      </c>
      <c r="R103" s="42" t="str">
        <f t="shared" si="100"/>
        <v>P4</v>
      </c>
      <c r="S103" s="43"/>
      <c r="T103">
        <v>0</v>
      </c>
      <c r="U103" s="43">
        <f t="shared" ca="1" si="101"/>
        <v>0</v>
      </c>
      <c r="V103" s="43">
        <f t="shared" ca="1" si="89"/>
        <v>0</v>
      </c>
      <c r="W103" s="43">
        <f t="shared" ca="1" si="90"/>
        <v>0</v>
      </c>
      <c r="X103" s="43">
        <f t="shared" ca="1" si="91"/>
        <v>0</v>
      </c>
      <c r="Y103" s="43">
        <f t="shared" ca="1" si="92"/>
        <v>0</v>
      </c>
      <c r="Z103" s="43">
        <f t="shared" ca="1" si="93"/>
        <v>0</v>
      </c>
      <c r="AA103" s="43">
        <f t="shared" ca="1" si="94"/>
        <v>0</v>
      </c>
      <c r="AB103" s="43">
        <f t="shared" ca="1" si="95"/>
        <v>0</v>
      </c>
      <c r="AC103" s="43">
        <f t="shared" ca="1" si="96"/>
        <v>0</v>
      </c>
      <c r="AD103" s="43">
        <f t="shared" ca="1" si="97"/>
        <v>0</v>
      </c>
      <c r="AE103" s="43">
        <f t="shared" ca="1" si="98"/>
        <v>0</v>
      </c>
    </row>
    <row r="104" spans="2:31" ht="16.5" thickTop="1" thickBot="1">
      <c r="C104" s="35" t="str">
        <f t="shared" si="88"/>
        <v>P5</v>
      </c>
      <c r="D104" s="31" cm="1">
        <f t="array" aca="1" ref="D104" ca="1">INDIRECT("'Summary Effort per Partner'!"&amp;S$17&amp;3+$Q104)</f>
        <v>0</v>
      </c>
      <c r="E104" s="31" cm="1">
        <f t="array" aca="1" ref="E104" ca="1">INDIRECT("'Summary Effort per Partner'!"&amp;T$17&amp;3+$Q104)</f>
        <v>0</v>
      </c>
      <c r="F104" s="31" cm="1">
        <f t="array" aca="1" ref="F104" ca="1">INDIRECT("'Summary Effort per Partner'!"&amp;U$17&amp;3+$Q104)</f>
        <v>0</v>
      </c>
      <c r="G104" s="31" cm="1">
        <f t="array" aca="1" ref="G104" ca="1">INDIRECT("'Summary Effort per Partner'!"&amp;V$17&amp;3+$Q104)</f>
        <v>0</v>
      </c>
      <c r="H104" s="31" cm="1">
        <f t="array" aca="1" ref="H104" ca="1">INDIRECT("'Summary Effort per Partner'!"&amp;W$17&amp;3+$Q104)</f>
        <v>0</v>
      </c>
      <c r="I104" s="31" cm="1">
        <f t="array" aca="1" ref="I104" ca="1">INDIRECT("'Summary Effort per Partner'!"&amp;X$17&amp;3+$Q104)</f>
        <v>0</v>
      </c>
      <c r="J104" s="31" cm="1">
        <f t="array" aca="1" ref="J104" ca="1">INDIRECT("'Summary Effort per Partner'!"&amp;Y$17&amp;3+$Q104)</f>
        <v>0</v>
      </c>
      <c r="K104" s="31" cm="1">
        <f t="array" aca="1" ref="K104" ca="1">INDIRECT("'Summary Effort per Partner'!"&amp;Z$17&amp;3+$Q104)</f>
        <v>0</v>
      </c>
      <c r="L104" s="31" cm="1">
        <f t="array" aca="1" ref="L104" ca="1">INDIRECT("'Summary Effort per Partner'!"&amp;AA$17&amp;3+$Q104)</f>
        <v>0</v>
      </c>
      <c r="M104" s="31" cm="1">
        <f t="array" aca="1" ref="M104" ca="1">INDIRECT("'Summary Effort per Partner'!"&amp;AB$17&amp;3+$Q104)</f>
        <v>0</v>
      </c>
      <c r="N104" s="31" cm="1">
        <f t="array" aca="1" ref="N104" ca="1">INDIRECT("'Summary Effort per Partner'!"&amp;AC$17&amp;3+$Q104)</f>
        <v>0</v>
      </c>
      <c r="O104" s="31" cm="1">
        <f t="array" aca="1" ref="O104" ca="1">INDIRECT("'Summary Effort per Partner'!"&amp;AD$17&amp;3+$Q104)</f>
        <v>0</v>
      </c>
      <c r="P104" s="31" cm="1">
        <f t="array" aca="1" ref="P104" ca="1">INDIRECT("'Summary Effort per Partner'!"&amp;AE$17&amp;3+$Q104)</f>
        <v>0</v>
      </c>
      <c r="Q104">
        <f t="shared" si="99"/>
        <v>66</v>
      </c>
      <c r="R104" s="42" t="str">
        <f t="shared" si="100"/>
        <v>P5</v>
      </c>
      <c r="S104" s="43"/>
      <c r="T104">
        <v>0</v>
      </c>
      <c r="U104" s="43">
        <f t="shared" ca="1" si="101"/>
        <v>0</v>
      </c>
      <c r="V104" s="43">
        <f t="shared" ca="1" si="89"/>
        <v>0</v>
      </c>
      <c r="W104" s="43">
        <f t="shared" ca="1" si="90"/>
        <v>0</v>
      </c>
      <c r="X104" s="43">
        <f t="shared" ca="1" si="91"/>
        <v>0</v>
      </c>
      <c r="Y104" s="43">
        <f t="shared" ca="1" si="92"/>
        <v>0</v>
      </c>
      <c r="Z104" s="43">
        <f t="shared" ca="1" si="93"/>
        <v>0</v>
      </c>
      <c r="AA104" s="43">
        <f t="shared" ca="1" si="94"/>
        <v>0</v>
      </c>
      <c r="AB104" s="43">
        <f t="shared" ca="1" si="95"/>
        <v>0</v>
      </c>
      <c r="AC104" s="43">
        <f t="shared" ca="1" si="96"/>
        <v>0</v>
      </c>
      <c r="AD104" s="43">
        <f t="shared" ca="1" si="97"/>
        <v>0</v>
      </c>
      <c r="AE104" s="43">
        <f t="shared" ca="1" si="98"/>
        <v>0</v>
      </c>
    </row>
    <row r="105" spans="2:31" ht="16.5" thickTop="1" thickBot="1">
      <c r="C105" s="35" t="str">
        <f t="shared" si="88"/>
        <v>P6</v>
      </c>
      <c r="D105" s="31" cm="1">
        <f t="array" aca="1" ref="D105" ca="1">INDIRECT("'Summary Effort per Partner'!"&amp;S$17&amp;3+$Q105)</f>
        <v>0</v>
      </c>
      <c r="E105" s="31" cm="1">
        <f t="array" aca="1" ref="E105" ca="1">INDIRECT("'Summary Effort per Partner'!"&amp;T$17&amp;3+$Q105)</f>
        <v>0</v>
      </c>
      <c r="F105" s="31" cm="1">
        <f t="array" aca="1" ref="F105" ca="1">INDIRECT("'Summary Effort per Partner'!"&amp;U$17&amp;3+$Q105)</f>
        <v>0</v>
      </c>
      <c r="G105" s="31" cm="1">
        <f t="array" aca="1" ref="G105" ca="1">INDIRECT("'Summary Effort per Partner'!"&amp;V$17&amp;3+$Q105)</f>
        <v>0</v>
      </c>
      <c r="H105" s="31" cm="1">
        <f t="array" aca="1" ref="H105" ca="1">INDIRECT("'Summary Effort per Partner'!"&amp;W$17&amp;3+$Q105)</f>
        <v>0</v>
      </c>
      <c r="I105" s="31" cm="1">
        <f t="array" aca="1" ref="I105" ca="1">INDIRECT("'Summary Effort per Partner'!"&amp;X$17&amp;3+$Q105)</f>
        <v>0</v>
      </c>
      <c r="J105" s="31" cm="1">
        <f t="array" aca="1" ref="J105" ca="1">INDIRECT("'Summary Effort per Partner'!"&amp;Y$17&amp;3+$Q105)</f>
        <v>0</v>
      </c>
      <c r="K105" s="31" cm="1">
        <f t="array" aca="1" ref="K105" ca="1">INDIRECT("'Summary Effort per Partner'!"&amp;Z$17&amp;3+$Q105)</f>
        <v>0</v>
      </c>
      <c r="L105" s="31" cm="1">
        <f t="array" aca="1" ref="L105" ca="1">INDIRECT("'Summary Effort per Partner'!"&amp;AA$17&amp;3+$Q105)</f>
        <v>0</v>
      </c>
      <c r="M105" s="31" cm="1">
        <f t="array" aca="1" ref="M105" ca="1">INDIRECT("'Summary Effort per Partner'!"&amp;AB$17&amp;3+$Q105)</f>
        <v>0</v>
      </c>
      <c r="N105" s="31" cm="1">
        <f t="array" aca="1" ref="N105" ca="1">INDIRECT("'Summary Effort per Partner'!"&amp;AC$17&amp;3+$Q105)</f>
        <v>0</v>
      </c>
      <c r="O105" s="31" cm="1">
        <f t="array" aca="1" ref="O105" ca="1">INDIRECT("'Summary Effort per Partner'!"&amp;AD$17&amp;3+$Q105)</f>
        <v>0</v>
      </c>
      <c r="P105" s="31" cm="1">
        <f t="array" aca="1" ref="P105" ca="1">INDIRECT("'Summary Effort per Partner'!"&amp;AE$17&amp;3+$Q105)</f>
        <v>0</v>
      </c>
      <c r="Q105">
        <f t="shared" si="99"/>
        <v>81</v>
      </c>
      <c r="R105" s="42" t="str">
        <f t="shared" si="100"/>
        <v>P6</v>
      </c>
      <c r="S105" s="43"/>
      <c r="T105">
        <v>0</v>
      </c>
      <c r="U105" s="43">
        <f t="shared" ca="1" si="101"/>
        <v>0</v>
      </c>
      <c r="V105" s="43">
        <f t="shared" ca="1" si="89"/>
        <v>0</v>
      </c>
      <c r="W105" s="43">
        <f t="shared" ca="1" si="90"/>
        <v>0</v>
      </c>
      <c r="X105" s="43">
        <f t="shared" ca="1" si="91"/>
        <v>0</v>
      </c>
      <c r="Y105" s="43">
        <f t="shared" ca="1" si="92"/>
        <v>0</v>
      </c>
      <c r="Z105" s="43">
        <f t="shared" ca="1" si="93"/>
        <v>0</v>
      </c>
      <c r="AA105" s="43">
        <f t="shared" ca="1" si="94"/>
        <v>0</v>
      </c>
      <c r="AB105" s="43">
        <f t="shared" ca="1" si="95"/>
        <v>0</v>
      </c>
      <c r="AC105" s="43">
        <f t="shared" ca="1" si="96"/>
        <v>0</v>
      </c>
      <c r="AD105" s="43">
        <f t="shared" ca="1" si="97"/>
        <v>0</v>
      </c>
      <c r="AE105" s="43">
        <f t="shared" ca="1" si="98"/>
        <v>0</v>
      </c>
    </row>
    <row r="106" spans="2:31" ht="16.5" thickTop="1" thickBot="1">
      <c r="C106" s="35" t="str">
        <f t="shared" si="88"/>
        <v>P7</v>
      </c>
      <c r="D106" s="31" cm="1">
        <f t="array" aca="1" ref="D106" ca="1">INDIRECT("'Summary Effort per Partner'!"&amp;S$17&amp;3+$Q106)</f>
        <v>0</v>
      </c>
      <c r="E106" s="31" cm="1">
        <f t="array" aca="1" ref="E106" ca="1">INDIRECT("'Summary Effort per Partner'!"&amp;T$17&amp;3+$Q106)</f>
        <v>0</v>
      </c>
      <c r="F106" s="31" cm="1">
        <f t="array" aca="1" ref="F106" ca="1">INDIRECT("'Summary Effort per Partner'!"&amp;U$17&amp;3+$Q106)</f>
        <v>0</v>
      </c>
      <c r="G106" s="31" cm="1">
        <f t="array" aca="1" ref="G106" ca="1">INDIRECT("'Summary Effort per Partner'!"&amp;V$17&amp;3+$Q106)</f>
        <v>0</v>
      </c>
      <c r="H106" s="31" cm="1">
        <f t="array" aca="1" ref="H106" ca="1">INDIRECT("'Summary Effort per Partner'!"&amp;W$17&amp;3+$Q106)</f>
        <v>0</v>
      </c>
      <c r="I106" s="31" cm="1">
        <f t="array" aca="1" ref="I106" ca="1">INDIRECT("'Summary Effort per Partner'!"&amp;X$17&amp;3+$Q106)</f>
        <v>0</v>
      </c>
      <c r="J106" s="31" cm="1">
        <f t="array" aca="1" ref="J106" ca="1">INDIRECT("'Summary Effort per Partner'!"&amp;Y$17&amp;3+$Q106)</f>
        <v>0</v>
      </c>
      <c r="K106" s="31" cm="1">
        <f t="array" aca="1" ref="K106" ca="1">INDIRECT("'Summary Effort per Partner'!"&amp;Z$17&amp;3+$Q106)</f>
        <v>0</v>
      </c>
      <c r="L106" s="31" cm="1">
        <f t="array" aca="1" ref="L106" ca="1">INDIRECT("'Summary Effort per Partner'!"&amp;AA$17&amp;3+$Q106)</f>
        <v>0</v>
      </c>
      <c r="M106" s="31" cm="1">
        <f t="array" aca="1" ref="M106" ca="1">INDIRECT("'Summary Effort per Partner'!"&amp;AB$17&amp;3+$Q106)</f>
        <v>0</v>
      </c>
      <c r="N106" s="31" cm="1">
        <f t="array" aca="1" ref="N106" ca="1">INDIRECT("'Summary Effort per Partner'!"&amp;AC$17&amp;3+$Q106)</f>
        <v>0</v>
      </c>
      <c r="O106" s="31" cm="1">
        <f t="array" aca="1" ref="O106" ca="1">INDIRECT("'Summary Effort per Partner'!"&amp;AD$17&amp;3+$Q106)</f>
        <v>0</v>
      </c>
      <c r="P106" s="31" cm="1">
        <f t="array" aca="1" ref="P106" ca="1">INDIRECT("'Summary Effort per Partner'!"&amp;AE$17&amp;3+$Q106)</f>
        <v>0</v>
      </c>
      <c r="Q106">
        <f t="shared" si="99"/>
        <v>96</v>
      </c>
      <c r="R106" s="42" t="str">
        <f t="shared" si="100"/>
        <v>P7</v>
      </c>
      <c r="S106" s="43"/>
      <c r="T106">
        <v>0</v>
      </c>
      <c r="U106" s="43">
        <f t="shared" ca="1" si="101"/>
        <v>0</v>
      </c>
      <c r="V106" s="43">
        <f t="shared" ca="1" si="89"/>
        <v>0</v>
      </c>
      <c r="W106" s="43">
        <f t="shared" ca="1" si="90"/>
        <v>0</v>
      </c>
      <c r="X106" s="43">
        <f t="shared" ca="1" si="91"/>
        <v>0</v>
      </c>
      <c r="Y106" s="43">
        <f t="shared" ca="1" si="92"/>
        <v>0</v>
      </c>
      <c r="Z106" s="43">
        <f t="shared" ca="1" si="93"/>
        <v>0</v>
      </c>
      <c r="AA106" s="43">
        <f t="shared" ca="1" si="94"/>
        <v>0</v>
      </c>
      <c r="AB106" s="43">
        <f t="shared" ca="1" si="95"/>
        <v>0</v>
      </c>
      <c r="AC106" s="43">
        <f t="shared" ca="1" si="96"/>
        <v>0</v>
      </c>
      <c r="AD106" s="43">
        <f t="shared" ca="1" si="97"/>
        <v>0</v>
      </c>
      <c r="AE106" s="43">
        <f t="shared" ca="1" si="98"/>
        <v>0</v>
      </c>
    </row>
    <row r="107" spans="2:31" ht="16.5" thickTop="1" thickBot="1">
      <c r="C107" s="35" t="str">
        <f t="shared" si="88"/>
        <v>P8</v>
      </c>
      <c r="D107" s="31" cm="1">
        <f t="array" aca="1" ref="D107" ca="1">INDIRECT("'Summary Effort per Partner'!"&amp;S$17&amp;3+$Q107)</f>
        <v>0</v>
      </c>
      <c r="E107" s="31" cm="1">
        <f t="array" aca="1" ref="E107" ca="1">INDIRECT("'Summary Effort per Partner'!"&amp;T$17&amp;3+$Q107)</f>
        <v>0</v>
      </c>
      <c r="F107" s="31" cm="1">
        <f t="array" aca="1" ref="F107" ca="1">INDIRECT("'Summary Effort per Partner'!"&amp;U$17&amp;3+$Q107)</f>
        <v>0</v>
      </c>
      <c r="G107" s="31" cm="1">
        <f t="array" aca="1" ref="G107" ca="1">INDIRECT("'Summary Effort per Partner'!"&amp;V$17&amp;3+$Q107)</f>
        <v>0</v>
      </c>
      <c r="H107" s="31" cm="1">
        <f t="array" aca="1" ref="H107" ca="1">INDIRECT("'Summary Effort per Partner'!"&amp;W$17&amp;3+$Q107)</f>
        <v>0</v>
      </c>
      <c r="I107" s="31" cm="1">
        <f t="array" aca="1" ref="I107" ca="1">INDIRECT("'Summary Effort per Partner'!"&amp;X$17&amp;3+$Q107)</f>
        <v>0</v>
      </c>
      <c r="J107" s="31" cm="1">
        <f t="array" aca="1" ref="J107" ca="1">INDIRECT("'Summary Effort per Partner'!"&amp;Y$17&amp;3+$Q107)</f>
        <v>0</v>
      </c>
      <c r="K107" s="31" cm="1">
        <f t="array" aca="1" ref="K107" ca="1">INDIRECT("'Summary Effort per Partner'!"&amp;Z$17&amp;3+$Q107)</f>
        <v>0</v>
      </c>
      <c r="L107" s="31" cm="1">
        <f t="array" aca="1" ref="L107" ca="1">INDIRECT("'Summary Effort per Partner'!"&amp;AA$17&amp;3+$Q107)</f>
        <v>0</v>
      </c>
      <c r="M107" s="31" cm="1">
        <f t="array" aca="1" ref="M107" ca="1">INDIRECT("'Summary Effort per Partner'!"&amp;AB$17&amp;3+$Q107)</f>
        <v>0</v>
      </c>
      <c r="N107" s="31" cm="1">
        <f t="array" aca="1" ref="N107" ca="1">INDIRECT("'Summary Effort per Partner'!"&amp;AC$17&amp;3+$Q107)</f>
        <v>0</v>
      </c>
      <c r="O107" s="31" cm="1">
        <f t="array" aca="1" ref="O107" ca="1">INDIRECT("'Summary Effort per Partner'!"&amp;AD$17&amp;3+$Q107)</f>
        <v>0</v>
      </c>
      <c r="P107" s="31" cm="1">
        <f t="array" aca="1" ref="P107" ca="1">INDIRECT("'Summary Effort per Partner'!"&amp;AE$17&amp;3+$Q107)</f>
        <v>0</v>
      </c>
      <c r="Q107">
        <f t="shared" si="99"/>
        <v>111</v>
      </c>
      <c r="R107" s="42" t="str">
        <f t="shared" si="100"/>
        <v>P8</v>
      </c>
      <c r="S107" s="43"/>
      <c r="T107">
        <v>0</v>
      </c>
      <c r="U107" s="43">
        <f t="shared" ca="1" si="101"/>
        <v>0</v>
      </c>
      <c r="V107" s="43">
        <f t="shared" ca="1" si="89"/>
        <v>0</v>
      </c>
      <c r="W107" s="43">
        <f t="shared" ca="1" si="90"/>
        <v>0</v>
      </c>
      <c r="X107" s="43">
        <f t="shared" ca="1" si="91"/>
        <v>0</v>
      </c>
      <c r="Y107" s="43">
        <f t="shared" ca="1" si="92"/>
        <v>0</v>
      </c>
      <c r="Z107" s="43">
        <f t="shared" ca="1" si="93"/>
        <v>0</v>
      </c>
      <c r="AA107" s="43">
        <f t="shared" ca="1" si="94"/>
        <v>0</v>
      </c>
      <c r="AB107" s="43">
        <f t="shared" ca="1" si="95"/>
        <v>0</v>
      </c>
      <c r="AC107" s="43">
        <f t="shared" ca="1" si="96"/>
        <v>0</v>
      </c>
      <c r="AD107" s="43">
        <f t="shared" ca="1" si="97"/>
        <v>0</v>
      </c>
      <c r="AE107" s="43">
        <f t="shared" ca="1" si="98"/>
        <v>0</v>
      </c>
    </row>
    <row r="108" spans="2:31" ht="16.5" thickTop="1" thickBot="1">
      <c r="C108" s="35" t="str">
        <f t="shared" si="88"/>
        <v>P9</v>
      </c>
      <c r="D108" s="31" cm="1">
        <f t="array" aca="1" ref="D108" ca="1">INDIRECT("'Summary Effort per Partner'!"&amp;S$17&amp;3+$Q108)</f>
        <v>0</v>
      </c>
      <c r="E108" s="31" cm="1">
        <f t="array" aca="1" ref="E108" ca="1">INDIRECT("'Summary Effort per Partner'!"&amp;T$17&amp;3+$Q108)</f>
        <v>0</v>
      </c>
      <c r="F108" s="31" cm="1">
        <f t="array" aca="1" ref="F108" ca="1">INDIRECT("'Summary Effort per Partner'!"&amp;U$17&amp;3+$Q108)</f>
        <v>0</v>
      </c>
      <c r="G108" s="31" cm="1">
        <f t="array" aca="1" ref="G108" ca="1">INDIRECT("'Summary Effort per Partner'!"&amp;V$17&amp;3+$Q108)</f>
        <v>0</v>
      </c>
      <c r="H108" s="31" cm="1">
        <f t="array" aca="1" ref="H108" ca="1">INDIRECT("'Summary Effort per Partner'!"&amp;W$17&amp;3+$Q108)</f>
        <v>0</v>
      </c>
      <c r="I108" s="31" cm="1">
        <f t="array" aca="1" ref="I108" ca="1">INDIRECT("'Summary Effort per Partner'!"&amp;X$17&amp;3+$Q108)</f>
        <v>0</v>
      </c>
      <c r="J108" s="31" cm="1">
        <f t="array" aca="1" ref="J108" ca="1">INDIRECT("'Summary Effort per Partner'!"&amp;Y$17&amp;3+$Q108)</f>
        <v>0</v>
      </c>
      <c r="K108" s="31" cm="1">
        <f t="array" aca="1" ref="K108" ca="1">INDIRECT("'Summary Effort per Partner'!"&amp;Z$17&amp;3+$Q108)</f>
        <v>0</v>
      </c>
      <c r="L108" s="31" cm="1">
        <f t="array" aca="1" ref="L108" ca="1">INDIRECT("'Summary Effort per Partner'!"&amp;AA$17&amp;3+$Q108)</f>
        <v>0</v>
      </c>
      <c r="M108" s="31" cm="1">
        <f t="array" aca="1" ref="M108" ca="1">INDIRECT("'Summary Effort per Partner'!"&amp;AB$17&amp;3+$Q108)</f>
        <v>0</v>
      </c>
      <c r="N108" s="31" cm="1">
        <f t="array" aca="1" ref="N108" ca="1">INDIRECT("'Summary Effort per Partner'!"&amp;AC$17&amp;3+$Q108)</f>
        <v>0</v>
      </c>
      <c r="O108" s="31" cm="1">
        <f t="array" aca="1" ref="O108" ca="1">INDIRECT("'Summary Effort per Partner'!"&amp;AD$17&amp;3+$Q108)</f>
        <v>0</v>
      </c>
      <c r="P108" s="31" cm="1">
        <f t="array" aca="1" ref="P108" ca="1">INDIRECT("'Summary Effort per Partner'!"&amp;AE$17&amp;3+$Q108)</f>
        <v>0</v>
      </c>
      <c r="Q108">
        <f t="shared" si="99"/>
        <v>126</v>
      </c>
      <c r="R108" s="42" t="str">
        <f t="shared" si="100"/>
        <v>P9</v>
      </c>
      <c r="S108" s="43"/>
      <c r="T108">
        <v>0</v>
      </c>
      <c r="U108" s="43">
        <f t="shared" ca="1" si="101"/>
        <v>0</v>
      </c>
      <c r="V108" s="43">
        <f t="shared" ca="1" si="89"/>
        <v>0</v>
      </c>
      <c r="W108" s="43">
        <f t="shared" ca="1" si="90"/>
        <v>0</v>
      </c>
      <c r="X108" s="43">
        <f t="shared" ca="1" si="91"/>
        <v>0</v>
      </c>
      <c r="Y108" s="43">
        <f t="shared" ca="1" si="92"/>
        <v>0</v>
      </c>
      <c r="Z108" s="43">
        <f t="shared" ca="1" si="93"/>
        <v>0</v>
      </c>
      <c r="AA108" s="43">
        <f t="shared" ca="1" si="94"/>
        <v>0</v>
      </c>
      <c r="AB108" s="43">
        <f t="shared" ca="1" si="95"/>
        <v>0</v>
      </c>
      <c r="AC108" s="43">
        <f t="shared" ca="1" si="96"/>
        <v>0</v>
      </c>
      <c r="AD108" s="43">
        <f t="shared" ca="1" si="97"/>
        <v>0</v>
      </c>
      <c r="AE108" s="43">
        <f t="shared" ca="1" si="98"/>
        <v>0</v>
      </c>
    </row>
    <row r="109" spans="2:31" ht="15.75" thickTop="1">
      <c r="C109" s="35" t="str">
        <f t="shared" si="88"/>
        <v>P10</v>
      </c>
      <c r="D109" s="31" cm="1">
        <f t="array" aca="1" ref="D109" ca="1">INDIRECT("'Summary Effort per Partner'!"&amp;S$17&amp;3+$Q109)</f>
        <v>0</v>
      </c>
      <c r="E109" s="31" cm="1">
        <f t="array" aca="1" ref="E109" ca="1">INDIRECT("'Summary Effort per Partner'!"&amp;T$17&amp;3+$Q109)</f>
        <v>0</v>
      </c>
      <c r="F109" s="31" cm="1">
        <f t="array" aca="1" ref="F109" ca="1">INDIRECT("'Summary Effort per Partner'!"&amp;U$17&amp;3+$Q109)</f>
        <v>0</v>
      </c>
      <c r="G109" s="31" cm="1">
        <f t="array" aca="1" ref="G109" ca="1">INDIRECT("'Summary Effort per Partner'!"&amp;V$17&amp;3+$Q109)</f>
        <v>0</v>
      </c>
      <c r="H109" s="31" cm="1">
        <f t="array" aca="1" ref="H109" ca="1">INDIRECT("'Summary Effort per Partner'!"&amp;W$17&amp;3+$Q109)</f>
        <v>0</v>
      </c>
      <c r="I109" s="31" cm="1">
        <f t="array" aca="1" ref="I109" ca="1">INDIRECT("'Summary Effort per Partner'!"&amp;X$17&amp;3+$Q109)</f>
        <v>0</v>
      </c>
      <c r="J109" s="31" cm="1">
        <f t="array" aca="1" ref="J109" ca="1">INDIRECT("'Summary Effort per Partner'!"&amp;Y$17&amp;3+$Q109)</f>
        <v>0</v>
      </c>
      <c r="K109" s="31" cm="1">
        <f t="array" aca="1" ref="K109" ca="1">INDIRECT("'Summary Effort per Partner'!"&amp;Z$17&amp;3+$Q109)</f>
        <v>0</v>
      </c>
      <c r="L109" s="31" cm="1">
        <f t="array" aca="1" ref="L109" ca="1">INDIRECT("'Summary Effort per Partner'!"&amp;AA$17&amp;3+$Q109)</f>
        <v>0</v>
      </c>
      <c r="M109" s="31" cm="1">
        <f t="array" aca="1" ref="M109" ca="1">INDIRECT("'Summary Effort per Partner'!"&amp;AB$17&amp;3+$Q109)</f>
        <v>0</v>
      </c>
      <c r="N109" s="31" cm="1">
        <f t="array" aca="1" ref="N109" ca="1">INDIRECT("'Summary Effort per Partner'!"&amp;AC$17&amp;3+$Q109)</f>
        <v>0</v>
      </c>
      <c r="O109" s="31" cm="1">
        <f t="array" aca="1" ref="O109" ca="1">INDIRECT("'Summary Effort per Partner'!"&amp;AD$17&amp;3+$Q109)</f>
        <v>0</v>
      </c>
      <c r="P109" s="31" cm="1">
        <f t="array" aca="1" ref="P109" ca="1">INDIRECT("'Summary Effort per Partner'!"&amp;AE$17&amp;3+$Q109)</f>
        <v>0</v>
      </c>
      <c r="Q109">
        <f t="shared" si="99"/>
        <v>141</v>
      </c>
      <c r="R109" s="42" t="str">
        <f t="shared" si="100"/>
        <v>P10</v>
      </c>
      <c r="S109" s="43"/>
      <c r="T109">
        <v>0</v>
      </c>
      <c r="U109" s="43">
        <f t="shared" ca="1" si="101"/>
        <v>0</v>
      </c>
      <c r="V109" s="43">
        <f t="shared" ca="1" si="89"/>
        <v>0</v>
      </c>
      <c r="W109" s="43">
        <f t="shared" ca="1" si="90"/>
        <v>0</v>
      </c>
      <c r="X109" s="43">
        <f t="shared" ca="1" si="91"/>
        <v>0</v>
      </c>
      <c r="Y109" s="43">
        <f t="shared" ca="1" si="92"/>
        <v>0</v>
      </c>
      <c r="Z109" s="43">
        <f t="shared" ca="1" si="93"/>
        <v>0</v>
      </c>
      <c r="AA109" s="43">
        <f t="shared" ca="1" si="94"/>
        <v>0</v>
      </c>
      <c r="AB109" s="43">
        <f t="shared" ca="1" si="95"/>
        <v>0</v>
      </c>
      <c r="AC109" s="43">
        <f t="shared" ca="1" si="96"/>
        <v>0</v>
      </c>
      <c r="AD109" s="43">
        <f t="shared" ca="1" si="97"/>
        <v>0</v>
      </c>
      <c r="AE109" s="43">
        <f t="shared" ca="1" si="98"/>
        <v>0</v>
      </c>
    </row>
    <row r="113" spans="2:31">
      <c r="S113" t="s">
        <v>36</v>
      </c>
      <c r="T113" t="s">
        <v>37</v>
      </c>
      <c r="U113" t="s">
        <v>38</v>
      </c>
      <c r="V113" t="s">
        <v>39</v>
      </c>
      <c r="W113" t="s">
        <v>40</v>
      </c>
      <c r="X113" t="s">
        <v>41</v>
      </c>
      <c r="Y113" t="s">
        <v>42</v>
      </c>
      <c r="Z113" t="s">
        <v>43</v>
      </c>
      <c r="AA113" t="s">
        <v>44</v>
      </c>
      <c r="AB113" t="s">
        <v>45</v>
      </c>
      <c r="AC113" t="s">
        <v>46</v>
      </c>
      <c r="AD113" t="s">
        <v>47</v>
      </c>
      <c r="AE113" t="s">
        <v>48</v>
      </c>
    </row>
    <row r="114" spans="2:31" ht="15.75" thickBot="1">
      <c r="B114" s="11" t="s">
        <v>49</v>
      </c>
      <c r="C114" s="11">
        <v>7</v>
      </c>
      <c r="E114" s="53" t="s">
        <v>34</v>
      </c>
      <c r="F114" s="54"/>
      <c r="G114" s="54"/>
      <c r="H114" s="54"/>
      <c r="I114" s="54"/>
      <c r="J114" s="54"/>
      <c r="K114" s="54"/>
      <c r="L114" s="54"/>
      <c r="M114" s="54"/>
      <c r="N114" s="54"/>
      <c r="O114" s="54"/>
      <c r="P114" s="55"/>
      <c r="R114" s="39"/>
      <c r="S114" s="39"/>
      <c r="T114" s="56" t="s">
        <v>34</v>
      </c>
      <c r="U114" s="57"/>
      <c r="V114" s="57"/>
      <c r="W114" s="57"/>
      <c r="X114" s="57"/>
      <c r="Y114" s="57"/>
      <c r="Z114" s="57"/>
      <c r="AA114" s="57"/>
      <c r="AB114" s="57"/>
      <c r="AC114" s="57"/>
      <c r="AD114" s="57"/>
      <c r="AE114" s="58"/>
    </row>
    <row r="115" spans="2:31" ht="16.5" thickTop="1" thickBot="1">
      <c r="D115" s="17" t="s">
        <v>35</v>
      </c>
      <c r="E115" s="12">
        <f>E99</f>
        <v>0</v>
      </c>
      <c r="F115" s="12">
        <f t="shared" ref="F115:P115" si="102">F99</f>
        <v>0</v>
      </c>
      <c r="G115" s="12">
        <f t="shared" si="102"/>
        <v>0</v>
      </c>
      <c r="H115" s="12">
        <f t="shared" si="102"/>
        <v>0</v>
      </c>
      <c r="I115" s="12">
        <f t="shared" si="102"/>
        <v>0</v>
      </c>
      <c r="J115" s="12">
        <f t="shared" si="102"/>
        <v>0</v>
      </c>
      <c r="K115" s="12">
        <f t="shared" si="102"/>
        <v>0</v>
      </c>
      <c r="L115" s="12">
        <f t="shared" si="102"/>
        <v>0</v>
      </c>
      <c r="M115" s="12">
        <f t="shared" si="102"/>
        <v>0</v>
      </c>
      <c r="N115" s="12">
        <f t="shared" si="102"/>
        <v>0</v>
      </c>
      <c r="O115" s="12">
        <f t="shared" si="102"/>
        <v>0</v>
      </c>
      <c r="P115" s="12">
        <f t="shared" si="102"/>
        <v>0</v>
      </c>
      <c r="R115" s="39"/>
      <c r="S115" s="40"/>
      <c r="T115">
        <v>0</v>
      </c>
      <c r="U115" s="41">
        <f>E115</f>
        <v>0</v>
      </c>
      <c r="V115" s="41">
        <v>12</v>
      </c>
      <c r="W115" s="41"/>
      <c r="X115" s="41"/>
      <c r="Y115" s="41"/>
      <c r="Z115" s="41"/>
      <c r="AA115" s="41"/>
      <c r="AB115" s="41"/>
      <c r="AC115" s="41"/>
      <c r="AD115" s="41"/>
      <c r="AE115" s="41"/>
    </row>
    <row r="116" spans="2:31" ht="16.5" thickTop="1" thickBot="1">
      <c r="C116" s="35" t="str">
        <f t="shared" ref="C116:C125" si="103">C100</f>
        <v>P1</v>
      </c>
      <c r="D116" s="31" cm="1">
        <f t="array" aca="1" ref="D116" ca="1">INDIRECT("'Summary Effort per Partner'!"&amp;S$17&amp;3+$Q116)</f>
        <v>0</v>
      </c>
      <c r="E116" s="31" cm="1">
        <f t="array" aca="1" ref="E116" ca="1">INDIRECT("'Summary Effort per Partner'!"&amp;T$17&amp;3+$Q116)</f>
        <v>0</v>
      </c>
      <c r="F116" s="31" cm="1">
        <f t="array" aca="1" ref="F116" ca="1">INDIRECT("'Summary Effort per Partner'!"&amp;U$17&amp;3+$Q116)</f>
        <v>0</v>
      </c>
      <c r="G116" s="31" cm="1">
        <f t="array" aca="1" ref="G116" ca="1">INDIRECT("'Summary Effort per Partner'!"&amp;V$17&amp;3+$Q116)</f>
        <v>0</v>
      </c>
      <c r="H116" s="31" cm="1">
        <f t="array" aca="1" ref="H116" ca="1">INDIRECT("'Summary Effort per Partner'!"&amp;W$17&amp;3+$Q116)</f>
        <v>0</v>
      </c>
      <c r="I116" s="31" cm="1">
        <f t="array" aca="1" ref="I116" ca="1">INDIRECT("'Summary Effort per Partner'!"&amp;X$17&amp;3+$Q116)</f>
        <v>0</v>
      </c>
      <c r="J116" s="31" cm="1">
        <f t="array" aca="1" ref="J116" ca="1">INDIRECT("'Summary Effort per Partner'!"&amp;Y$17&amp;3+$Q116)</f>
        <v>0</v>
      </c>
      <c r="K116" s="31" cm="1">
        <f t="array" aca="1" ref="K116" ca="1">INDIRECT("'Summary Effort per Partner'!"&amp;Z$17&amp;3+$Q116)</f>
        <v>0</v>
      </c>
      <c r="L116" s="31" cm="1">
        <f t="array" aca="1" ref="L116" ca="1">INDIRECT("'Summary Effort per Partner'!"&amp;AA$17&amp;3+$Q116)</f>
        <v>0</v>
      </c>
      <c r="M116" s="31" cm="1">
        <f t="array" aca="1" ref="M116" ca="1">INDIRECT("'Summary Effort per Partner'!"&amp;AB$17&amp;3+$Q116)</f>
        <v>0</v>
      </c>
      <c r="N116" s="31" cm="1">
        <f t="array" aca="1" ref="N116" ca="1">INDIRECT("'Summary Effort per Partner'!"&amp;AC$17&amp;3+$Q116)</f>
        <v>0</v>
      </c>
      <c r="O116" s="31" cm="1">
        <f t="array" aca="1" ref="O116" ca="1">INDIRECT("'Summary Effort per Partner'!"&amp;AD$17&amp;3+$Q116)</f>
        <v>0</v>
      </c>
      <c r="P116" s="31" cm="1">
        <f t="array" aca="1" ref="P116" ca="1">INDIRECT("'Summary Effort per Partner'!"&amp;AE$17&amp;3+$Q116)</f>
        <v>0</v>
      </c>
      <c r="Q116">
        <f>C114</f>
        <v>7</v>
      </c>
      <c r="R116" s="42" t="str">
        <f>C116</f>
        <v>P1</v>
      </c>
      <c r="S116" s="43"/>
      <c r="T116">
        <v>0</v>
      </c>
      <c r="U116" s="43">
        <f ca="1">IF(E116&gt;0,(E116/SUM($D$20:$D$29,0)*100),T116)</f>
        <v>0</v>
      </c>
      <c r="V116" s="43">
        <f t="shared" ref="V116:V125" ca="1" si="104">IF(F116&gt;0,(F116/SUM($D$20:$D$29,0)*100),U116)</f>
        <v>0</v>
      </c>
      <c r="W116" s="43">
        <f t="shared" ref="W116:W125" ca="1" si="105">IF(G116&gt;0,(G116/SUM($D$20:$D$29,0)*100),V116)</f>
        <v>0</v>
      </c>
      <c r="X116" s="43">
        <f t="shared" ref="X116:X125" ca="1" si="106">IF(H116&gt;0,(H116/SUM($D$20:$D$29,0)*100),W116)</f>
        <v>0</v>
      </c>
      <c r="Y116" s="43">
        <f t="shared" ref="Y116:Y125" ca="1" si="107">IF(I116&gt;0,(I116/SUM($D$20:$D$29,0)*100),X116)</f>
        <v>0</v>
      </c>
      <c r="Z116" s="43">
        <f t="shared" ref="Z116:Z125" ca="1" si="108">IF(J116&gt;0,(J116/SUM($D$20:$D$29,0)*100),Y116)</f>
        <v>0</v>
      </c>
      <c r="AA116" s="43">
        <f t="shared" ref="AA116:AA125" ca="1" si="109">IF(K116&gt;0,(K116/SUM($D$20:$D$29,0)*100),Z116)</f>
        <v>0</v>
      </c>
      <c r="AB116" s="43">
        <f t="shared" ref="AB116:AB125" ca="1" si="110">IF(L116&gt;0,(L116/SUM($D$20:$D$29,0)*100),AA116)</f>
        <v>0</v>
      </c>
      <c r="AC116" s="43">
        <f t="shared" ref="AC116:AC125" ca="1" si="111">IF(M116&gt;0,(M116/SUM($D$20:$D$29,0)*100),AB116)</f>
        <v>0</v>
      </c>
      <c r="AD116" s="43">
        <f t="shared" ref="AD116:AD125" ca="1" si="112">IF(N116&gt;0,(N116/SUM($D$20:$D$29,0)*100),AC116)</f>
        <v>0</v>
      </c>
      <c r="AE116" s="43">
        <f t="shared" ref="AE116:AE125" ca="1" si="113">IF(O116&gt;0,(O116/SUM($D$20:$D$29,0)*100),AD116)</f>
        <v>0</v>
      </c>
    </row>
    <row r="117" spans="2:31" ht="16.5" thickTop="1" thickBot="1">
      <c r="C117" s="35" t="str">
        <f t="shared" si="103"/>
        <v>P2</v>
      </c>
      <c r="D117" s="31" cm="1">
        <f t="array" aca="1" ref="D117" ca="1">INDIRECT("'Summary Effort per Partner'!"&amp;S$17&amp;3+$Q117)</f>
        <v>0</v>
      </c>
      <c r="E117" s="31" cm="1">
        <f t="array" aca="1" ref="E117" ca="1">INDIRECT("'Summary Effort per Partner'!"&amp;T$17&amp;3+$Q117)</f>
        <v>0</v>
      </c>
      <c r="F117" s="31" cm="1">
        <f t="array" aca="1" ref="F117" ca="1">INDIRECT("'Summary Effort per Partner'!"&amp;U$17&amp;3+$Q117)</f>
        <v>0</v>
      </c>
      <c r="G117" s="31" cm="1">
        <f t="array" aca="1" ref="G117" ca="1">INDIRECT("'Summary Effort per Partner'!"&amp;V$17&amp;3+$Q117)</f>
        <v>0</v>
      </c>
      <c r="H117" s="31" cm="1">
        <f t="array" aca="1" ref="H117" ca="1">INDIRECT("'Summary Effort per Partner'!"&amp;W$17&amp;3+$Q117)</f>
        <v>0</v>
      </c>
      <c r="I117" s="31" cm="1">
        <f t="array" aca="1" ref="I117" ca="1">INDIRECT("'Summary Effort per Partner'!"&amp;X$17&amp;3+$Q117)</f>
        <v>0</v>
      </c>
      <c r="J117" s="31" cm="1">
        <f t="array" aca="1" ref="J117" ca="1">INDIRECT("'Summary Effort per Partner'!"&amp;Y$17&amp;3+$Q117)</f>
        <v>0</v>
      </c>
      <c r="K117" s="31" cm="1">
        <f t="array" aca="1" ref="K117" ca="1">INDIRECT("'Summary Effort per Partner'!"&amp;Z$17&amp;3+$Q117)</f>
        <v>0</v>
      </c>
      <c r="L117" s="31" cm="1">
        <f t="array" aca="1" ref="L117" ca="1">INDIRECT("'Summary Effort per Partner'!"&amp;AA$17&amp;3+$Q117)</f>
        <v>0</v>
      </c>
      <c r="M117" s="31" cm="1">
        <f t="array" aca="1" ref="M117" ca="1">INDIRECT("'Summary Effort per Partner'!"&amp;AB$17&amp;3+$Q117)</f>
        <v>0</v>
      </c>
      <c r="N117" s="31" cm="1">
        <f t="array" aca="1" ref="N117" ca="1">INDIRECT("'Summary Effort per Partner'!"&amp;AC$17&amp;3+$Q117)</f>
        <v>0</v>
      </c>
      <c r="O117" s="31" cm="1">
        <f t="array" aca="1" ref="O117" ca="1">INDIRECT("'Summary Effort per Partner'!"&amp;AD$17&amp;3+$Q117)</f>
        <v>0</v>
      </c>
      <c r="P117" s="31" cm="1">
        <f t="array" aca="1" ref="P117" ca="1">INDIRECT("'Summary Effort per Partner'!"&amp;AE$17&amp;3+$Q117)</f>
        <v>0</v>
      </c>
      <c r="Q117">
        <f t="shared" ref="Q117:Q125" si="114">Q116+15</f>
        <v>22</v>
      </c>
      <c r="R117" s="42" t="str">
        <f t="shared" ref="R117:R125" si="115">C117</f>
        <v>P2</v>
      </c>
      <c r="S117" s="43"/>
      <c r="T117">
        <v>0</v>
      </c>
      <c r="U117" s="43">
        <f t="shared" ref="U117:U125" ca="1" si="116">IF(E117&gt;0,(E117/SUM($D$20:$D$29,0)*100),T117)</f>
        <v>0</v>
      </c>
      <c r="V117" s="43">
        <f t="shared" ca="1" si="104"/>
        <v>0</v>
      </c>
      <c r="W117" s="43">
        <f t="shared" ca="1" si="105"/>
        <v>0</v>
      </c>
      <c r="X117" s="43">
        <f t="shared" ca="1" si="106"/>
        <v>0</v>
      </c>
      <c r="Y117" s="43">
        <f t="shared" ca="1" si="107"/>
        <v>0</v>
      </c>
      <c r="Z117" s="43">
        <f t="shared" ca="1" si="108"/>
        <v>0</v>
      </c>
      <c r="AA117" s="43">
        <f t="shared" ca="1" si="109"/>
        <v>0</v>
      </c>
      <c r="AB117" s="43">
        <f t="shared" ca="1" si="110"/>
        <v>0</v>
      </c>
      <c r="AC117" s="43">
        <f t="shared" ca="1" si="111"/>
        <v>0</v>
      </c>
      <c r="AD117" s="43">
        <f t="shared" ca="1" si="112"/>
        <v>0</v>
      </c>
      <c r="AE117" s="43">
        <f t="shared" ca="1" si="113"/>
        <v>0</v>
      </c>
    </row>
    <row r="118" spans="2:31" ht="16.5" thickTop="1" thickBot="1">
      <c r="C118" s="35" t="str">
        <f t="shared" si="103"/>
        <v>P3</v>
      </c>
      <c r="D118" s="31" cm="1">
        <f t="array" aca="1" ref="D118" ca="1">INDIRECT("'Summary Effort per Partner'!"&amp;S$17&amp;3+$Q118)</f>
        <v>0</v>
      </c>
      <c r="E118" s="31" cm="1">
        <f t="array" aca="1" ref="E118" ca="1">INDIRECT("'Summary Effort per Partner'!"&amp;T$17&amp;3+$Q118)</f>
        <v>0</v>
      </c>
      <c r="F118" s="31" cm="1">
        <f t="array" aca="1" ref="F118" ca="1">INDIRECT("'Summary Effort per Partner'!"&amp;U$17&amp;3+$Q118)</f>
        <v>0</v>
      </c>
      <c r="G118" s="31" cm="1">
        <f t="array" aca="1" ref="G118" ca="1">INDIRECT("'Summary Effort per Partner'!"&amp;V$17&amp;3+$Q118)</f>
        <v>0</v>
      </c>
      <c r="H118" s="31" cm="1">
        <f t="array" aca="1" ref="H118" ca="1">INDIRECT("'Summary Effort per Partner'!"&amp;W$17&amp;3+$Q118)</f>
        <v>0</v>
      </c>
      <c r="I118" s="31" cm="1">
        <f t="array" aca="1" ref="I118" ca="1">INDIRECT("'Summary Effort per Partner'!"&amp;X$17&amp;3+$Q118)</f>
        <v>0</v>
      </c>
      <c r="J118" s="31" cm="1">
        <f t="array" aca="1" ref="J118" ca="1">INDIRECT("'Summary Effort per Partner'!"&amp;Y$17&amp;3+$Q118)</f>
        <v>0</v>
      </c>
      <c r="K118" s="31" cm="1">
        <f t="array" aca="1" ref="K118" ca="1">INDIRECT("'Summary Effort per Partner'!"&amp;Z$17&amp;3+$Q118)</f>
        <v>0</v>
      </c>
      <c r="L118" s="31" cm="1">
        <f t="array" aca="1" ref="L118" ca="1">INDIRECT("'Summary Effort per Partner'!"&amp;AA$17&amp;3+$Q118)</f>
        <v>0</v>
      </c>
      <c r="M118" s="31" cm="1">
        <f t="array" aca="1" ref="M118" ca="1">INDIRECT("'Summary Effort per Partner'!"&amp;AB$17&amp;3+$Q118)</f>
        <v>0</v>
      </c>
      <c r="N118" s="31" cm="1">
        <f t="array" aca="1" ref="N118" ca="1">INDIRECT("'Summary Effort per Partner'!"&amp;AC$17&amp;3+$Q118)</f>
        <v>0</v>
      </c>
      <c r="O118" s="31" cm="1">
        <f t="array" aca="1" ref="O118" ca="1">INDIRECT("'Summary Effort per Partner'!"&amp;AD$17&amp;3+$Q118)</f>
        <v>0</v>
      </c>
      <c r="P118" s="31" cm="1">
        <f t="array" aca="1" ref="P118" ca="1">INDIRECT("'Summary Effort per Partner'!"&amp;AE$17&amp;3+$Q118)</f>
        <v>0</v>
      </c>
      <c r="Q118">
        <f t="shared" si="114"/>
        <v>37</v>
      </c>
      <c r="R118" s="42" t="str">
        <f t="shared" si="115"/>
        <v>P3</v>
      </c>
      <c r="S118" s="43"/>
      <c r="T118">
        <v>0</v>
      </c>
      <c r="U118" s="43">
        <f t="shared" ca="1" si="116"/>
        <v>0</v>
      </c>
      <c r="V118" s="43">
        <f t="shared" ca="1" si="104"/>
        <v>0</v>
      </c>
      <c r="W118" s="43">
        <f t="shared" ca="1" si="105"/>
        <v>0</v>
      </c>
      <c r="X118" s="43">
        <f t="shared" ca="1" si="106"/>
        <v>0</v>
      </c>
      <c r="Y118" s="43">
        <f t="shared" ca="1" si="107"/>
        <v>0</v>
      </c>
      <c r="Z118" s="43">
        <f t="shared" ca="1" si="108"/>
        <v>0</v>
      </c>
      <c r="AA118" s="43">
        <f t="shared" ca="1" si="109"/>
        <v>0</v>
      </c>
      <c r="AB118" s="43">
        <f t="shared" ca="1" si="110"/>
        <v>0</v>
      </c>
      <c r="AC118" s="43">
        <f t="shared" ca="1" si="111"/>
        <v>0</v>
      </c>
      <c r="AD118" s="43">
        <f t="shared" ca="1" si="112"/>
        <v>0</v>
      </c>
      <c r="AE118" s="43">
        <f t="shared" ca="1" si="113"/>
        <v>0</v>
      </c>
    </row>
    <row r="119" spans="2:31" ht="16.5" thickTop="1" thickBot="1">
      <c r="C119" s="35" t="str">
        <f t="shared" si="103"/>
        <v>P4</v>
      </c>
      <c r="D119" s="31" cm="1">
        <f t="array" aca="1" ref="D119" ca="1">INDIRECT("'Summary Effort per Partner'!"&amp;S$17&amp;3+$Q119)</f>
        <v>0</v>
      </c>
      <c r="E119" s="31" cm="1">
        <f t="array" aca="1" ref="E119" ca="1">INDIRECT("'Summary Effort per Partner'!"&amp;T$17&amp;3+$Q119)</f>
        <v>0</v>
      </c>
      <c r="F119" s="31" cm="1">
        <f t="array" aca="1" ref="F119" ca="1">INDIRECT("'Summary Effort per Partner'!"&amp;U$17&amp;3+$Q119)</f>
        <v>0</v>
      </c>
      <c r="G119" s="31" cm="1">
        <f t="array" aca="1" ref="G119" ca="1">INDIRECT("'Summary Effort per Partner'!"&amp;V$17&amp;3+$Q119)</f>
        <v>0</v>
      </c>
      <c r="H119" s="31" cm="1">
        <f t="array" aca="1" ref="H119" ca="1">INDIRECT("'Summary Effort per Partner'!"&amp;W$17&amp;3+$Q119)</f>
        <v>0</v>
      </c>
      <c r="I119" s="31" cm="1">
        <f t="array" aca="1" ref="I119" ca="1">INDIRECT("'Summary Effort per Partner'!"&amp;X$17&amp;3+$Q119)</f>
        <v>0</v>
      </c>
      <c r="J119" s="31" cm="1">
        <f t="array" aca="1" ref="J119" ca="1">INDIRECT("'Summary Effort per Partner'!"&amp;Y$17&amp;3+$Q119)</f>
        <v>0</v>
      </c>
      <c r="K119" s="31" cm="1">
        <f t="array" aca="1" ref="K119" ca="1">INDIRECT("'Summary Effort per Partner'!"&amp;Z$17&amp;3+$Q119)</f>
        <v>0</v>
      </c>
      <c r="L119" s="31" cm="1">
        <f t="array" aca="1" ref="L119" ca="1">INDIRECT("'Summary Effort per Partner'!"&amp;AA$17&amp;3+$Q119)</f>
        <v>0</v>
      </c>
      <c r="M119" s="31" cm="1">
        <f t="array" aca="1" ref="M119" ca="1">INDIRECT("'Summary Effort per Partner'!"&amp;AB$17&amp;3+$Q119)</f>
        <v>0</v>
      </c>
      <c r="N119" s="31" cm="1">
        <f t="array" aca="1" ref="N119" ca="1">INDIRECT("'Summary Effort per Partner'!"&amp;AC$17&amp;3+$Q119)</f>
        <v>0</v>
      </c>
      <c r="O119" s="31" cm="1">
        <f t="array" aca="1" ref="O119" ca="1">INDIRECT("'Summary Effort per Partner'!"&amp;AD$17&amp;3+$Q119)</f>
        <v>0</v>
      </c>
      <c r="P119" s="31" cm="1">
        <f t="array" aca="1" ref="P119" ca="1">INDIRECT("'Summary Effort per Partner'!"&amp;AE$17&amp;3+$Q119)</f>
        <v>0</v>
      </c>
      <c r="Q119">
        <f t="shared" si="114"/>
        <v>52</v>
      </c>
      <c r="R119" s="42" t="str">
        <f t="shared" si="115"/>
        <v>P4</v>
      </c>
      <c r="S119" s="43"/>
      <c r="T119">
        <v>0</v>
      </c>
      <c r="U119" s="43">
        <f t="shared" ca="1" si="116"/>
        <v>0</v>
      </c>
      <c r="V119" s="43">
        <f t="shared" ca="1" si="104"/>
        <v>0</v>
      </c>
      <c r="W119" s="43">
        <f t="shared" ca="1" si="105"/>
        <v>0</v>
      </c>
      <c r="X119" s="43">
        <f t="shared" ca="1" si="106"/>
        <v>0</v>
      </c>
      <c r="Y119" s="43">
        <f t="shared" ca="1" si="107"/>
        <v>0</v>
      </c>
      <c r="Z119" s="43">
        <f t="shared" ca="1" si="108"/>
        <v>0</v>
      </c>
      <c r="AA119" s="43">
        <f t="shared" ca="1" si="109"/>
        <v>0</v>
      </c>
      <c r="AB119" s="43">
        <f t="shared" ca="1" si="110"/>
        <v>0</v>
      </c>
      <c r="AC119" s="43">
        <f t="shared" ca="1" si="111"/>
        <v>0</v>
      </c>
      <c r="AD119" s="43">
        <f t="shared" ca="1" si="112"/>
        <v>0</v>
      </c>
      <c r="AE119" s="43">
        <f t="shared" ca="1" si="113"/>
        <v>0</v>
      </c>
    </row>
    <row r="120" spans="2:31" ht="16.5" thickTop="1" thickBot="1">
      <c r="C120" s="35" t="str">
        <f t="shared" si="103"/>
        <v>P5</v>
      </c>
      <c r="D120" s="31" cm="1">
        <f t="array" aca="1" ref="D120" ca="1">INDIRECT("'Summary Effort per Partner'!"&amp;S$17&amp;3+$Q120)</f>
        <v>0</v>
      </c>
      <c r="E120" s="31" cm="1">
        <f t="array" aca="1" ref="E120" ca="1">INDIRECT("'Summary Effort per Partner'!"&amp;T$17&amp;3+$Q120)</f>
        <v>0</v>
      </c>
      <c r="F120" s="31" cm="1">
        <f t="array" aca="1" ref="F120" ca="1">INDIRECT("'Summary Effort per Partner'!"&amp;U$17&amp;3+$Q120)</f>
        <v>0</v>
      </c>
      <c r="G120" s="31" cm="1">
        <f t="array" aca="1" ref="G120" ca="1">INDIRECT("'Summary Effort per Partner'!"&amp;V$17&amp;3+$Q120)</f>
        <v>0</v>
      </c>
      <c r="H120" s="31" cm="1">
        <f t="array" aca="1" ref="H120" ca="1">INDIRECT("'Summary Effort per Partner'!"&amp;W$17&amp;3+$Q120)</f>
        <v>0</v>
      </c>
      <c r="I120" s="31" cm="1">
        <f t="array" aca="1" ref="I120" ca="1">INDIRECT("'Summary Effort per Partner'!"&amp;X$17&amp;3+$Q120)</f>
        <v>0</v>
      </c>
      <c r="J120" s="31" cm="1">
        <f t="array" aca="1" ref="J120" ca="1">INDIRECT("'Summary Effort per Partner'!"&amp;Y$17&amp;3+$Q120)</f>
        <v>0</v>
      </c>
      <c r="K120" s="31" cm="1">
        <f t="array" aca="1" ref="K120" ca="1">INDIRECT("'Summary Effort per Partner'!"&amp;Z$17&amp;3+$Q120)</f>
        <v>0</v>
      </c>
      <c r="L120" s="31" cm="1">
        <f t="array" aca="1" ref="L120" ca="1">INDIRECT("'Summary Effort per Partner'!"&amp;AA$17&amp;3+$Q120)</f>
        <v>0</v>
      </c>
      <c r="M120" s="31" cm="1">
        <f t="array" aca="1" ref="M120" ca="1">INDIRECT("'Summary Effort per Partner'!"&amp;AB$17&amp;3+$Q120)</f>
        <v>0</v>
      </c>
      <c r="N120" s="31" cm="1">
        <f t="array" aca="1" ref="N120" ca="1">INDIRECT("'Summary Effort per Partner'!"&amp;AC$17&amp;3+$Q120)</f>
        <v>0</v>
      </c>
      <c r="O120" s="31" cm="1">
        <f t="array" aca="1" ref="O120" ca="1">INDIRECT("'Summary Effort per Partner'!"&amp;AD$17&amp;3+$Q120)</f>
        <v>0</v>
      </c>
      <c r="P120" s="31" cm="1">
        <f t="array" aca="1" ref="P120" ca="1">INDIRECT("'Summary Effort per Partner'!"&amp;AE$17&amp;3+$Q120)</f>
        <v>0</v>
      </c>
      <c r="Q120">
        <f t="shared" si="114"/>
        <v>67</v>
      </c>
      <c r="R120" s="42" t="str">
        <f t="shared" si="115"/>
        <v>P5</v>
      </c>
      <c r="S120" s="43"/>
      <c r="T120">
        <v>0</v>
      </c>
      <c r="U120" s="43">
        <f t="shared" ca="1" si="116"/>
        <v>0</v>
      </c>
      <c r="V120" s="43">
        <f t="shared" ca="1" si="104"/>
        <v>0</v>
      </c>
      <c r="W120" s="43">
        <f t="shared" ca="1" si="105"/>
        <v>0</v>
      </c>
      <c r="X120" s="43">
        <f t="shared" ca="1" si="106"/>
        <v>0</v>
      </c>
      <c r="Y120" s="43">
        <f t="shared" ca="1" si="107"/>
        <v>0</v>
      </c>
      <c r="Z120" s="43">
        <f t="shared" ca="1" si="108"/>
        <v>0</v>
      </c>
      <c r="AA120" s="43">
        <f t="shared" ca="1" si="109"/>
        <v>0</v>
      </c>
      <c r="AB120" s="43">
        <f t="shared" ca="1" si="110"/>
        <v>0</v>
      </c>
      <c r="AC120" s="43">
        <f t="shared" ca="1" si="111"/>
        <v>0</v>
      </c>
      <c r="AD120" s="43">
        <f t="shared" ca="1" si="112"/>
        <v>0</v>
      </c>
      <c r="AE120" s="43">
        <f t="shared" ca="1" si="113"/>
        <v>0</v>
      </c>
    </row>
    <row r="121" spans="2:31" ht="16.5" thickTop="1" thickBot="1">
      <c r="C121" s="35" t="str">
        <f t="shared" si="103"/>
        <v>P6</v>
      </c>
      <c r="D121" s="31" cm="1">
        <f t="array" aca="1" ref="D121" ca="1">INDIRECT("'Summary Effort per Partner'!"&amp;S$17&amp;3+$Q121)</f>
        <v>0</v>
      </c>
      <c r="E121" s="31" cm="1">
        <f t="array" aca="1" ref="E121" ca="1">INDIRECT("'Summary Effort per Partner'!"&amp;T$17&amp;3+$Q121)</f>
        <v>0</v>
      </c>
      <c r="F121" s="31" cm="1">
        <f t="array" aca="1" ref="F121" ca="1">INDIRECT("'Summary Effort per Partner'!"&amp;U$17&amp;3+$Q121)</f>
        <v>0</v>
      </c>
      <c r="G121" s="31" cm="1">
        <f t="array" aca="1" ref="G121" ca="1">INDIRECT("'Summary Effort per Partner'!"&amp;V$17&amp;3+$Q121)</f>
        <v>0</v>
      </c>
      <c r="H121" s="31" cm="1">
        <f t="array" aca="1" ref="H121" ca="1">INDIRECT("'Summary Effort per Partner'!"&amp;W$17&amp;3+$Q121)</f>
        <v>0</v>
      </c>
      <c r="I121" s="31" cm="1">
        <f t="array" aca="1" ref="I121" ca="1">INDIRECT("'Summary Effort per Partner'!"&amp;X$17&amp;3+$Q121)</f>
        <v>0</v>
      </c>
      <c r="J121" s="31" cm="1">
        <f t="array" aca="1" ref="J121" ca="1">INDIRECT("'Summary Effort per Partner'!"&amp;Y$17&amp;3+$Q121)</f>
        <v>0</v>
      </c>
      <c r="K121" s="31" cm="1">
        <f t="array" aca="1" ref="K121" ca="1">INDIRECT("'Summary Effort per Partner'!"&amp;Z$17&amp;3+$Q121)</f>
        <v>0</v>
      </c>
      <c r="L121" s="31" cm="1">
        <f t="array" aca="1" ref="L121" ca="1">INDIRECT("'Summary Effort per Partner'!"&amp;AA$17&amp;3+$Q121)</f>
        <v>0</v>
      </c>
      <c r="M121" s="31" cm="1">
        <f t="array" aca="1" ref="M121" ca="1">INDIRECT("'Summary Effort per Partner'!"&amp;AB$17&amp;3+$Q121)</f>
        <v>0</v>
      </c>
      <c r="N121" s="31" cm="1">
        <f t="array" aca="1" ref="N121" ca="1">INDIRECT("'Summary Effort per Partner'!"&amp;AC$17&amp;3+$Q121)</f>
        <v>0</v>
      </c>
      <c r="O121" s="31" cm="1">
        <f t="array" aca="1" ref="O121" ca="1">INDIRECT("'Summary Effort per Partner'!"&amp;AD$17&amp;3+$Q121)</f>
        <v>0</v>
      </c>
      <c r="P121" s="31" cm="1">
        <f t="array" aca="1" ref="P121" ca="1">INDIRECT("'Summary Effort per Partner'!"&amp;AE$17&amp;3+$Q121)</f>
        <v>0</v>
      </c>
      <c r="Q121">
        <f t="shared" si="114"/>
        <v>82</v>
      </c>
      <c r="R121" s="42" t="str">
        <f t="shared" si="115"/>
        <v>P6</v>
      </c>
      <c r="S121" s="43"/>
      <c r="T121">
        <v>0</v>
      </c>
      <c r="U121" s="43">
        <f t="shared" ca="1" si="116"/>
        <v>0</v>
      </c>
      <c r="V121" s="43">
        <f t="shared" ca="1" si="104"/>
        <v>0</v>
      </c>
      <c r="W121" s="43">
        <f t="shared" ca="1" si="105"/>
        <v>0</v>
      </c>
      <c r="X121" s="43">
        <f t="shared" ca="1" si="106"/>
        <v>0</v>
      </c>
      <c r="Y121" s="43">
        <f t="shared" ca="1" si="107"/>
        <v>0</v>
      </c>
      <c r="Z121" s="43">
        <f t="shared" ca="1" si="108"/>
        <v>0</v>
      </c>
      <c r="AA121" s="43">
        <f t="shared" ca="1" si="109"/>
        <v>0</v>
      </c>
      <c r="AB121" s="43">
        <f t="shared" ca="1" si="110"/>
        <v>0</v>
      </c>
      <c r="AC121" s="43">
        <f t="shared" ca="1" si="111"/>
        <v>0</v>
      </c>
      <c r="AD121" s="43">
        <f t="shared" ca="1" si="112"/>
        <v>0</v>
      </c>
      <c r="AE121" s="43">
        <f t="shared" ca="1" si="113"/>
        <v>0</v>
      </c>
    </row>
    <row r="122" spans="2:31" ht="16.5" thickTop="1" thickBot="1">
      <c r="C122" s="35" t="str">
        <f t="shared" si="103"/>
        <v>P7</v>
      </c>
      <c r="D122" s="31" cm="1">
        <f t="array" aca="1" ref="D122" ca="1">INDIRECT("'Summary Effort per Partner'!"&amp;S$17&amp;3+$Q122)</f>
        <v>0</v>
      </c>
      <c r="E122" s="31" cm="1">
        <f t="array" aca="1" ref="E122" ca="1">INDIRECT("'Summary Effort per Partner'!"&amp;T$17&amp;3+$Q122)</f>
        <v>0</v>
      </c>
      <c r="F122" s="31" cm="1">
        <f t="array" aca="1" ref="F122" ca="1">INDIRECT("'Summary Effort per Partner'!"&amp;U$17&amp;3+$Q122)</f>
        <v>0</v>
      </c>
      <c r="G122" s="31" cm="1">
        <f t="array" aca="1" ref="G122" ca="1">INDIRECT("'Summary Effort per Partner'!"&amp;V$17&amp;3+$Q122)</f>
        <v>0</v>
      </c>
      <c r="H122" s="31" cm="1">
        <f t="array" aca="1" ref="H122" ca="1">INDIRECT("'Summary Effort per Partner'!"&amp;W$17&amp;3+$Q122)</f>
        <v>0</v>
      </c>
      <c r="I122" s="31" cm="1">
        <f t="array" aca="1" ref="I122" ca="1">INDIRECT("'Summary Effort per Partner'!"&amp;X$17&amp;3+$Q122)</f>
        <v>0</v>
      </c>
      <c r="J122" s="31" cm="1">
        <f t="array" aca="1" ref="J122" ca="1">INDIRECT("'Summary Effort per Partner'!"&amp;Y$17&amp;3+$Q122)</f>
        <v>0</v>
      </c>
      <c r="K122" s="31" cm="1">
        <f t="array" aca="1" ref="K122" ca="1">INDIRECT("'Summary Effort per Partner'!"&amp;Z$17&amp;3+$Q122)</f>
        <v>0</v>
      </c>
      <c r="L122" s="31" cm="1">
        <f t="array" aca="1" ref="L122" ca="1">INDIRECT("'Summary Effort per Partner'!"&amp;AA$17&amp;3+$Q122)</f>
        <v>0</v>
      </c>
      <c r="M122" s="31" cm="1">
        <f t="array" aca="1" ref="M122" ca="1">INDIRECT("'Summary Effort per Partner'!"&amp;AB$17&amp;3+$Q122)</f>
        <v>0</v>
      </c>
      <c r="N122" s="31" cm="1">
        <f t="array" aca="1" ref="N122" ca="1">INDIRECT("'Summary Effort per Partner'!"&amp;AC$17&amp;3+$Q122)</f>
        <v>0</v>
      </c>
      <c r="O122" s="31" cm="1">
        <f t="array" aca="1" ref="O122" ca="1">INDIRECT("'Summary Effort per Partner'!"&amp;AD$17&amp;3+$Q122)</f>
        <v>0</v>
      </c>
      <c r="P122" s="31" cm="1">
        <f t="array" aca="1" ref="P122" ca="1">INDIRECT("'Summary Effort per Partner'!"&amp;AE$17&amp;3+$Q122)</f>
        <v>0</v>
      </c>
      <c r="Q122">
        <f t="shared" si="114"/>
        <v>97</v>
      </c>
      <c r="R122" s="42" t="str">
        <f t="shared" si="115"/>
        <v>P7</v>
      </c>
      <c r="S122" s="43"/>
      <c r="T122">
        <v>0</v>
      </c>
      <c r="U122" s="43">
        <f t="shared" ca="1" si="116"/>
        <v>0</v>
      </c>
      <c r="V122" s="43">
        <f t="shared" ca="1" si="104"/>
        <v>0</v>
      </c>
      <c r="W122" s="43">
        <f t="shared" ca="1" si="105"/>
        <v>0</v>
      </c>
      <c r="X122" s="43">
        <f t="shared" ca="1" si="106"/>
        <v>0</v>
      </c>
      <c r="Y122" s="43">
        <f t="shared" ca="1" si="107"/>
        <v>0</v>
      </c>
      <c r="Z122" s="43">
        <f t="shared" ca="1" si="108"/>
        <v>0</v>
      </c>
      <c r="AA122" s="43">
        <f t="shared" ca="1" si="109"/>
        <v>0</v>
      </c>
      <c r="AB122" s="43">
        <f t="shared" ca="1" si="110"/>
        <v>0</v>
      </c>
      <c r="AC122" s="43">
        <f t="shared" ca="1" si="111"/>
        <v>0</v>
      </c>
      <c r="AD122" s="43">
        <f t="shared" ca="1" si="112"/>
        <v>0</v>
      </c>
      <c r="AE122" s="43">
        <f t="shared" ca="1" si="113"/>
        <v>0</v>
      </c>
    </row>
    <row r="123" spans="2:31" ht="16.5" thickTop="1" thickBot="1">
      <c r="C123" s="35" t="str">
        <f t="shared" si="103"/>
        <v>P8</v>
      </c>
      <c r="D123" s="31" cm="1">
        <f t="array" aca="1" ref="D123" ca="1">INDIRECT("'Summary Effort per Partner'!"&amp;S$17&amp;3+$Q123)</f>
        <v>0</v>
      </c>
      <c r="E123" s="31" cm="1">
        <f t="array" aca="1" ref="E123" ca="1">INDIRECT("'Summary Effort per Partner'!"&amp;T$17&amp;3+$Q123)</f>
        <v>0</v>
      </c>
      <c r="F123" s="31" cm="1">
        <f t="array" aca="1" ref="F123" ca="1">INDIRECT("'Summary Effort per Partner'!"&amp;U$17&amp;3+$Q123)</f>
        <v>0</v>
      </c>
      <c r="G123" s="31" cm="1">
        <f t="array" aca="1" ref="G123" ca="1">INDIRECT("'Summary Effort per Partner'!"&amp;V$17&amp;3+$Q123)</f>
        <v>0</v>
      </c>
      <c r="H123" s="31" cm="1">
        <f t="array" aca="1" ref="H123" ca="1">INDIRECT("'Summary Effort per Partner'!"&amp;W$17&amp;3+$Q123)</f>
        <v>0</v>
      </c>
      <c r="I123" s="31" cm="1">
        <f t="array" aca="1" ref="I123" ca="1">INDIRECT("'Summary Effort per Partner'!"&amp;X$17&amp;3+$Q123)</f>
        <v>0</v>
      </c>
      <c r="J123" s="31" cm="1">
        <f t="array" aca="1" ref="J123" ca="1">INDIRECT("'Summary Effort per Partner'!"&amp;Y$17&amp;3+$Q123)</f>
        <v>0</v>
      </c>
      <c r="K123" s="31" cm="1">
        <f t="array" aca="1" ref="K123" ca="1">INDIRECT("'Summary Effort per Partner'!"&amp;Z$17&amp;3+$Q123)</f>
        <v>0</v>
      </c>
      <c r="L123" s="31" cm="1">
        <f t="array" aca="1" ref="L123" ca="1">INDIRECT("'Summary Effort per Partner'!"&amp;AA$17&amp;3+$Q123)</f>
        <v>0</v>
      </c>
      <c r="M123" s="31" cm="1">
        <f t="array" aca="1" ref="M123" ca="1">INDIRECT("'Summary Effort per Partner'!"&amp;AB$17&amp;3+$Q123)</f>
        <v>0</v>
      </c>
      <c r="N123" s="31" cm="1">
        <f t="array" aca="1" ref="N123" ca="1">INDIRECT("'Summary Effort per Partner'!"&amp;AC$17&amp;3+$Q123)</f>
        <v>0</v>
      </c>
      <c r="O123" s="31" cm="1">
        <f t="array" aca="1" ref="O123" ca="1">INDIRECT("'Summary Effort per Partner'!"&amp;AD$17&amp;3+$Q123)</f>
        <v>0</v>
      </c>
      <c r="P123" s="31" cm="1">
        <f t="array" aca="1" ref="P123" ca="1">INDIRECT("'Summary Effort per Partner'!"&amp;AE$17&amp;3+$Q123)</f>
        <v>0</v>
      </c>
      <c r="Q123">
        <f t="shared" si="114"/>
        <v>112</v>
      </c>
      <c r="R123" s="42" t="str">
        <f t="shared" si="115"/>
        <v>P8</v>
      </c>
      <c r="S123" s="43"/>
      <c r="T123">
        <v>0</v>
      </c>
      <c r="U123" s="43">
        <f t="shared" ca="1" si="116"/>
        <v>0</v>
      </c>
      <c r="V123" s="43">
        <f t="shared" ca="1" si="104"/>
        <v>0</v>
      </c>
      <c r="W123" s="43">
        <f t="shared" ca="1" si="105"/>
        <v>0</v>
      </c>
      <c r="X123" s="43">
        <f t="shared" ca="1" si="106"/>
        <v>0</v>
      </c>
      <c r="Y123" s="43">
        <f t="shared" ca="1" si="107"/>
        <v>0</v>
      </c>
      <c r="Z123" s="43">
        <f t="shared" ca="1" si="108"/>
        <v>0</v>
      </c>
      <c r="AA123" s="43">
        <f t="shared" ca="1" si="109"/>
        <v>0</v>
      </c>
      <c r="AB123" s="43">
        <f t="shared" ca="1" si="110"/>
        <v>0</v>
      </c>
      <c r="AC123" s="43">
        <f t="shared" ca="1" si="111"/>
        <v>0</v>
      </c>
      <c r="AD123" s="43">
        <f t="shared" ca="1" si="112"/>
        <v>0</v>
      </c>
      <c r="AE123" s="43">
        <f t="shared" ca="1" si="113"/>
        <v>0</v>
      </c>
    </row>
    <row r="124" spans="2:31" ht="16.5" thickTop="1" thickBot="1">
      <c r="C124" s="35" t="str">
        <f t="shared" si="103"/>
        <v>P9</v>
      </c>
      <c r="D124" s="31" cm="1">
        <f t="array" aca="1" ref="D124" ca="1">INDIRECT("'Summary Effort per Partner'!"&amp;S$17&amp;3+$Q124)</f>
        <v>0</v>
      </c>
      <c r="E124" s="31" cm="1">
        <f t="array" aca="1" ref="E124" ca="1">INDIRECT("'Summary Effort per Partner'!"&amp;T$17&amp;3+$Q124)</f>
        <v>0</v>
      </c>
      <c r="F124" s="31" cm="1">
        <f t="array" aca="1" ref="F124" ca="1">INDIRECT("'Summary Effort per Partner'!"&amp;U$17&amp;3+$Q124)</f>
        <v>0</v>
      </c>
      <c r="G124" s="31" cm="1">
        <f t="array" aca="1" ref="G124" ca="1">INDIRECT("'Summary Effort per Partner'!"&amp;V$17&amp;3+$Q124)</f>
        <v>0</v>
      </c>
      <c r="H124" s="31" cm="1">
        <f t="array" aca="1" ref="H124" ca="1">INDIRECT("'Summary Effort per Partner'!"&amp;W$17&amp;3+$Q124)</f>
        <v>0</v>
      </c>
      <c r="I124" s="31" cm="1">
        <f t="array" aca="1" ref="I124" ca="1">INDIRECT("'Summary Effort per Partner'!"&amp;X$17&amp;3+$Q124)</f>
        <v>0</v>
      </c>
      <c r="J124" s="31" cm="1">
        <f t="array" aca="1" ref="J124" ca="1">INDIRECT("'Summary Effort per Partner'!"&amp;Y$17&amp;3+$Q124)</f>
        <v>0</v>
      </c>
      <c r="K124" s="31" cm="1">
        <f t="array" aca="1" ref="K124" ca="1">INDIRECT("'Summary Effort per Partner'!"&amp;Z$17&amp;3+$Q124)</f>
        <v>0</v>
      </c>
      <c r="L124" s="31" cm="1">
        <f t="array" aca="1" ref="L124" ca="1">INDIRECT("'Summary Effort per Partner'!"&amp;AA$17&amp;3+$Q124)</f>
        <v>0</v>
      </c>
      <c r="M124" s="31" cm="1">
        <f t="array" aca="1" ref="M124" ca="1">INDIRECT("'Summary Effort per Partner'!"&amp;AB$17&amp;3+$Q124)</f>
        <v>0</v>
      </c>
      <c r="N124" s="31" cm="1">
        <f t="array" aca="1" ref="N124" ca="1">INDIRECT("'Summary Effort per Partner'!"&amp;AC$17&amp;3+$Q124)</f>
        <v>0</v>
      </c>
      <c r="O124" s="31" cm="1">
        <f t="array" aca="1" ref="O124" ca="1">INDIRECT("'Summary Effort per Partner'!"&amp;AD$17&amp;3+$Q124)</f>
        <v>0</v>
      </c>
      <c r="P124" s="31" cm="1">
        <f t="array" aca="1" ref="P124" ca="1">INDIRECT("'Summary Effort per Partner'!"&amp;AE$17&amp;3+$Q124)</f>
        <v>0</v>
      </c>
      <c r="Q124">
        <f t="shared" si="114"/>
        <v>127</v>
      </c>
      <c r="R124" s="42" t="str">
        <f t="shared" si="115"/>
        <v>P9</v>
      </c>
      <c r="S124" s="43"/>
      <c r="T124">
        <v>0</v>
      </c>
      <c r="U124" s="43">
        <f t="shared" ca="1" si="116"/>
        <v>0</v>
      </c>
      <c r="V124" s="43">
        <f t="shared" ca="1" si="104"/>
        <v>0</v>
      </c>
      <c r="W124" s="43">
        <f t="shared" ca="1" si="105"/>
        <v>0</v>
      </c>
      <c r="X124" s="43">
        <f t="shared" ca="1" si="106"/>
        <v>0</v>
      </c>
      <c r="Y124" s="43">
        <f t="shared" ca="1" si="107"/>
        <v>0</v>
      </c>
      <c r="Z124" s="43">
        <f t="shared" ca="1" si="108"/>
        <v>0</v>
      </c>
      <c r="AA124" s="43">
        <f t="shared" ca="1" si="109"/>
        <v>0</v>
      </c>
      <c r="AB124" s="43">
        <f t="shared" ca="1" si="110"/>
        <v>0</v>
      </c>
      <c r="AC124" s="43">
        <f t="shared" ca="1" si="111"/>
        <v>0</v>
      </c>
      <c r="AD124" s="43">
        <f t="shared" ca="1" si="112"/>
        <v>0</v>
      </c>
      <c r="AE124" s="43">
        <f t="shared" ca="1" si="113"/>
        <v>0</v>
      </c>
    </row>
    <row r="125" spans="2:31" ht="15.75" thickTop="1">
      <c r="C125" s="35" t="str">
        <f t="shared" si="103"/>
        <v>P10</v>
      </c>
      <c r="D125" s="31" cm="1">
        <f t="array" aca="1" ref="D125" ca="1">INDIRECT("'Summary Effort per Partner'!"&amp;S$17&amp;3+$Q125)</f>
        <v>0</v>
      </c>
      <c r="E125" s="31" cm="1">
        <f t="array" aca="1" ref="E125" ca="1">INDIRECT("'Summary Effort per Partner'!"&amp;T$17&amp;3+$Q125)</f>
        <v>0</v>
      </c>
      <c r="F125" s="31" cm="1">
        <f t="array" aca="1" ref="F125" ca="1">INDIRECT("'Summary Effort per Partner'!"&amp;U$17&amp;3+$Q125)</f>
        <v>0</v>
      </c>
      <c r="G125" s="31" cm="1">
        <f t="array" aca="1" ref="G125" ca="1">INDIRECT("'Summary Effort per Partner'!"&amp;V$17&amp;3+$Q125)</f>
        <v>0</v>
      </c>
      <c r="H125" s="31" cm="1">
        <f t="array" aca="1" ref="H125" ca="1">INDIRECT("'Summary Effort per Partner'!"&amp;W$17&amp;3+$Q125)</f>
        <v>0</v>
      </c>
      <c r="I125" s="31" cm="1">
        <f t="array" aca="1" ref="I125" ca="1">INDIRECT("'Summary Effort per Partner'!"&amp;X$17&amp;3+$Q125)</f>
        <v>0</v>
      </c>
      <c r="J125" s="31" cm="1">
        <f t="array" aca="1" ref="J125" ca="1">INDIRECT("'Summary Effort per Partner'!"&amp;Y$17&amp;3+$Q125)</f>
        <v>0</v>
      </c>
      <c r="K125" s="31" cm="1">
        <f t="array" aca="1" ref="K125" ca="1">INDIRECT("'Summary Effort per Partner'!"&amp;Z$17&amp;3+$Q125)</f>
        <v>0</v>
      </c>
      <c r="L125" s="31" cm="1">
        <f t="array" aca="1" ref="L125" ca="1">INDIRECT("'Summary Effort per Partner'!"&amp;AA$17&amp;3+$Q125)</f>
        <v>0</v>
      </c>
      <c r="M125" s="31" cm="1">
        <f t="array" aca="1" ref="M125" ca="1">INDIRECT("'Summary Effort per Partner'!"&amp;AB$17&amp;3+$Q125)</f>
        <v>0</v>
      </c>
      <c r="N125" s="31" cm="1">
        <f t="array" aca="1" ref="N125" ca="1">INDIRECT("'Summary Effort per Partner'!"&amp;AC$17&amp;3+$Q125)</f>
        <v>0</v>
      </c>
      <c r="O125" s="31" cm="1">
        <f t="array" aca="1" ref="O125" ca="1">INDIRECT("'Summary Effort per Partner'!"&amp;AD$17&amp;3+$Q125)</f>
        <v>0</v>
      </c>
      <c r="P125" s="31" cm="1">
        <f t="array" aca="1" ref="P125" ca="1">INDIRECT("'Summary Effort per Partner'!"&amp;AE$17&amp;3+$Q125)</f>
        <v>0</v>
      </c>
      <c r="Q125">
        <f t="shared" si="114"/>
        <v>142</v>
      </c>
      <c r="R125" s="42" t="str">
        <f t="shared" si="115"/>
        <v>P10</v>
      </c>
      <c r="S125" s="43"/>
      <c r="T125">
        <v>0</v>
      </c>
      <c r="U125" s="43">
        <f t="shared" ca="1" si="116"/>
        <v>0</v>
      </c>
      <c r="V125" s="43">
        <f t="shared" ca="1" si="104"/>
        <v>0</v>
      </c>
      <c r="W125" s="43">
        <f t="shared" ca="1" si="105"/>
        <v>0</v>
      </c>
      <c r="X125" s="43">
        <f t="shared" ca="1" si="106"/>
        <v>0</v>
      </c>
      <c r="Y125" s="43">
        <f t="shared" ca="1" si="107"/>
        <v>0</v>
      </c>
      <c r="Z125" s="43">
        <f t="shared" ca="1" si="108"/>
        <v>0</v>
      </c>
      <c r="AA125" s="43">
        <f t="shared" ca="1" si="109"/>
        <v>0</v>
      </c>
      <c r="AB125" s="43">
        <f t="shared" ca="1" si="110"/>
        <v>0</v>
      </c>
      <c r="AC125" s="43">
        <f t="shared" ca="1" si="111"/>
        <v>0</v>
      </c>
      <c r="AD125" s="43">
        <f t="shared" ca="1" si="112"/>
        <v>0</v>
      </c>
      <c r="AE125" s="43">
        <f t="shared" ca="1" si="113"/>
        <v>0</v>
      </c>
    </row>
    <row r="129" spans="2:31">
      <c r="S129" t="s">
        <v>36</v>
      </c>
      <c r="T129" t="s">
        <v>37</v>
      </c>
      <c r="U129" t="s">
        <v>38</v>
      </c>
      <c r="V129" t="s">
        <v>39</v>
      </c>
      <c r="W129" t="s">
        <v>40</v>
      </c>
      <c r="X129" t="s">
        <v>41</v>
      </c>
      <c r="Y129" t="s">
        <v>42</v>
      </c>
      <c r="Z129" t="s">
        <v>43</v>
      </c>
      <c r="AA129" t="s">
        <v>44</v>
      </c>
      <c r="AB129" t="s">
        <v>45</v>
      </c>
      <c r="AC129" t="s">
        <v>46</v>
      </c>
      <c r="AD129" t="s">
        <v>47</v>
      </c>
      <c r="AE129" t="s">
        <v>48</v>
      </c>
    </row>
    <row r="130" spans="2:31" ht="15.75" thickBot="1">
      <c r="B130" s="11" t="s">
        <v>49</v>
      </c>
      <c r="C130" s="11">
        <v>8</v>
      </c>
      <c r="E130" s="53" t="s">
        <v>34</v>
      </c>
      <c r="F130" s="54"/>
      <c r="G130" s="54"/>
      <c r="H130" s="54"/>
      <c r="I130" s="54"/>
      <c r="J130" s="54"/>
      <c r="K130" s="54"/>
      <c r="L130" s="54"/>
      <c r="M130" s="54"/>
      <c r="N130" s="54"/>
      <c r="O130" s="54"/>
      <c r="P130" s="55"/>
      <c r="R130" s="39"/>
      <c r="S130" s="39"/>
      <c r="T130" s="56" t="s">
        <v>34</v>
      </c>
      <c r="U130" s="57"/>
      <c r="V130" s="57"/>
      <c r="W130" s="57"/>
      <c r="X130" s="57"/>
      <c r="Y130" s="57"/>
      <c r="Z130" s="57"/>
      <c r="AA130" s="57"/>
      <c r="AB130" s="57"/>
      <c r="AC130" s="57"/>
      <c r="AD130" s="57"/>
      <c r="AE130" s="58"/>
    </row>
    <row r="131" spans="2:31" ht="16.5" thickTop="1" thickBot="1">
      <c r="D131" s="17" t="s">
        <v>35</v>
      </c>
      <c r="E131" s="12">
        <f>E115</f>
        <v>0</v>
      </c>
      <c r="F131" s="12">
        <f t="shared" ref="F131:P131" si="117">F115</f>
        <v>0</v>
      </c>
      <c r="G131" s="12">
        <f t="shared" si="117"/>
        <v>0</v>
      </c>
      <c r="H131" s="12">
        <f t="shared" si="117"/>
        <v>0</v>
      </c>
      <c r="I131" s="12">
        <f t="shared" si="117"/>
        <v>0</v>
      </c>
      <c r="J131" s="12">
        <f t="shared" si="117"/>
        <v>0</v>
      </c>
      <c r="K131" s="12">
        <f t="shared" si="117"/>
        <v>0</v>
      </c>
      <c r="L131" s="12">
        <f t="shared" si="117"/>
        <v>0</v>
      </c>
      <c r="M131" s="12">
        <f t="shared" si="117"/>
        <v>0</v>
      </c>
      <c r="N131" s="12">
        <f t="shared" si="117"/>
        <v>0</v>
      </c>
      <c r="O131" s="12">
        <f t="shared" si="117"/>
        <v>0</v>
      </c>
      <c r="P131" s="12">
        <f t="shared" si="117"/>
        <v>0</v>
      </c>
      <c r="R131" s="39"/>
      <c r="S131" s="40"/>
      <c r="T131">
        <v>0</v>
      </c>
      <c r="U131" s="41">
        <f>E131</f>
        <v>0</v>
      </c>
      <c r="V131" s="41">
        <v>12</v>
      </c>
      <c r="W131" s="41"/>
      <c r="X131" s="41"/>
      <c r="Y131" s="41"/>
      <c r="Z131" s="41"/>
      <c r="AA131" s="41"/>
      <c r="AB131" s="41"/>
      <c r="AC131" s="41"/>
      <c r="AD131" s="41"/>
      <c r="AE131" s="41"/>
    </row>
    <row r="132" spans="2:31" ht="16.5" thickTop="1" thickBot="1">
      <c r="C132" s="35" t="str">
        <f t="shared" ref="C132:C141" si="118">C116</f>
        <v>P1</v>
      </c>
      <c r="D132" s="31" cm="1">
        <f t="array" aca="1" ref="D132" ca="1">INDIRECT("'Summary Effort per Partner'!"&amp;S$17&amp;3+$Q132)</f>
        <v>0</v>
      </c>
      <c r="E132" s="31" cm="1">
        <f t="array" aca="1" ref="E132" ca="1">INDIRECT("'Summary Effort per Partner'!"&amp;T$17&amp;3+$Q132)</f>
        <v>0</v>
      </c>
      <c r="F132" s="31" cm="1">
        <f t="array" aca="1" ref="F132" ca="1">INDIRECT("'Summary Effort per Partner'!"&amp;U$17&amp;3+$Q132)</f>
        <v>0</v>
      </c>
      <c r="G132" s="31" cm="1">
        <f t="array" aca="1" ref="G132" ca="1">INDIRECT("'Summary Effort per Partner'!"&amp;V$17&amp;3+$Q132)</f>
        <v>0</v>
      </c>
      <c r="H132" s="31" cm="1">
        <f t="array" aca="1" ref="H132" ca="1">INDIRECT("'Summary Effort per Partner'!"&amp;W$17&amp;3+$Q132)</f>
        <v>0</v>
      </c>
      <c r="I132" s="31" cm="1">
        <f t="array" aca="1" ref="I132" ca="1">INDIRECT("'Summary Effort per Partner'!"&amp;X$17&amp;3+$Q132)</f>
        <v>0</v>
      </c>
      <c r="J132" s="31" cm="1">
        <f t="array" aca="1" ref="J132" ca="1">INDIRECT("'Summary Effort per Partner'!"&amp;Y$17&amp;3+$Q132)</f>
        <v>0</v>
      </c>
      <c r="K132" s="31" cm="1">
        <f t="array" aca="1" ref="K132" ca="1">INDIRECT("'Summary Effort per Partner'!"&amp;Z$17&amp;3+$Q132)</f>
        <v>0</v>
      </c>
      <c r="L132" s="31" cm="1">
        <f t="array" aca="1" ref="L132" ca="1">INDIRECT("'Summary Effort per Partner'!"&amp;AA$17&amp;3+$Q132)</f>
        <v>0</v>
      </c>
      <c r="M132" s="31" cm="1">
        <f t="array" aca="1" ref="M132" ca="1">INDIRECT("'Summary Effort per Partner'!"&amp;AB$17&amp;3+$Q132)</f>
        <v>0</v>
      </c>
      <c r="N132" s="31" cm="1">
        <f t="array" aca="1" ref="N132" ca="1">INDIRECT("'Summary Effort per Partner'!"&amp;AC$17&amp;3+$Q132)</f>
        <v>0</v>
      </c>
      <c r="O132" s="31" cm="1">
        <f t="array" aca="1" ref="O132" ca="1">INDIRECT("'Summary Effort per Partner'!"&amp;AD$17&amp;3+$Q132)</f>
        <v>0</v>
      </c>
      <c r="P132" s="31" cm="1">
        <f t="array" aca="1" ref="P132" ca="1">INDIRECT("'Summary Effort per Partner'!"&amp;AE$17&amp;3+$Q132)</f>
        <v>0</v>
      </c>
      <c r="Q132">
        <f>C130</f>
        <v>8</v>
      </c>
      <c r="R132" s="42" t="str">
        <f>C132</f>
        <v>P1</v>
      </c>
      <c r="S132" s="43"/>
      <c r="T132">
        <v>0</v>
      </c>
      <c r="U132" s="43">
        <f ca="1">IF(E132&gt;0,(E132/SUM($D$20:$D$29,0)*100),T132)</f>
        <v>0</v>
      </c>
      <c r="V132" s="43">
        <f t="shared" ref="V132:V141" ca="1" si="119">IF(F132&gt;0,(F132/SUM($D$20:$D$29,0)*100),U132)</f>
        <v>0</v>
      </c>
      <c r="W132" s="43">
        <f t="shared" ref="W132:W141" ca="1" si="120">IF(G132&gt;0,(G132/SUM($D$20:$D$29,0)*100),V132)</f>
        <v>0</v>
      </c>
      <c r="X132" s="43">
        <f t="shared" ref="X132:X141" ca="1" si="121">IF(H132&gt;0,(H132/SUM($D$20:$D$29,0)*100),W132)</f>
        <v>0</v>
      </c>
      <c r="Y132" s="43">
        <f t="shared" ref="Y132:Y141" ca="1" si="122">IF(I132&gt;0,(I132/SUM($D$20:$D$29,0)*100),X132)</f>
        <v>0</v>
      </c>
      <c r="Z132" s="43">
        <f t="shared" ref="Z132:Z141" ca="1" si="123">IF(J132&gt;0,(J132/SUM($D$20:$D$29,0)*100),Y132)</f>
        <v>0</v>
      </c>
      <c r="AA132" s="43">
        <f t="shared" ref="AA132:AA141" ca="1" si="124">IF(K132&gt;0,(K132/SUM($D$20:$D$29,0)*100),Z132)</f>
        <v>0</v>
      </c>
      <c r="AB132" s="43">
        <f t="shared" ref="AB132:AB141" ca="1" si="125">IF(L132&gt;0,(L132/SUM($D$20:$D$29,0)*100),AA132)</f>
        <v>0</v>
      </c>
      <c r="AC132" s="43">
        <f t="shared" ref="AC132:AC141" ca="1" si="126">IF(M132&gt;0,(M132/SUM($D$20:$D$29,0)*100),AB132)</f>
        <v>0</v>
      </c>
      <c r="AD132" s="43">
        <f t="shared" ref="AD132:AD141" ca="1" si="127">IF(N132&gt;0,(N132/SUM($D$20:$D$29,0)*100),AC132)</f>
        <v>0</v>
      </c>
      <c r="AE132" s="43">
        <f t="shared" ref="AE132:AE141" ca="1" si="128">IF(O132&gt;0,(O132/SUM($D$20:$D$29,0)*100),AD132)</f>
        <v>0</v>
      </c>
    </row>
    <row r="133" spans="2:31" ht="16.5" thickTop="1" thickBot="1">
      <c r="C133" s="35" t="str">
        <f t="shared" si="118"/>
        <v>P2</v>
      </c>
      <c r="D133" s="31" cm="1">
        <f t="array" aca="1" ref="D133" ca="1">INDIRECT("'Summary Effort per Partner'!"&amp;S$17&amp;3+$Q133)</f>
        <v>0</v>
      </c>
      <c r="E133" s="31" cm="1">
        <f t="array" aca="1" ref="E133" ca="1">INDIRECT("'Summary Effort per Partner'!"&amp;T$17&amp;3+$Q133)</f>
        <v>0</v>
      </c>
      <c r="F133" s="31" cm="1">
        <f t="array" aca="1" ref="F133" ca="1">INDIRECT("'Summary Effort per Partner'!"&amp;U$17&amp;3+$Q133)</f>
        <v>0</v>
      </c>
      <c r="G133" s="31" cm="1">
        <f t="array" aca="1" ref="G133" ca="1">INDIRECT("'Summary Effort per Partner'!"&amp;V$17&amp;3+$Q133)</f>
        <v>0</v>
      </c>
      <c r="H133" s="31" cm="1">
        <f t="array" aca="1" ref="H133" ca="1">INDIRECT("'Summary Effort per Partner'!"&amp;W$17&amp;3+$Q133)</f>
        <v>0</v>
      </c>
      <c r="I133" s="31" cm="1">
        <f t="array" aca="1" ref="I133" ca="1">INDIRECT("'Summary Effort per Partner'!"&amp;X$17&amp;3+$Q133)</f>
        <v>0</v>
      </c>
      <c r="J133" s="31" cm="1">
        <f t="array" aca="1" ref="J133" ca="1">INDIRECT("'Summary Effort per Partner'!"&amp;Y$17&amp;3+$Q133)</f>
        <v>0</v>
      </c>
      <c r="K133" s="31" cm="1">
        <f t="array" aca="1" ref="K133" ca="1">INDIRECT("'Summary Effort per Partner'!"&amp;Z$17&amp;3+$Q133)</f>
        <v>0</v>
      </c>
      <c r="L133" s="31" cm="1">
        <f t="array" aca="1" ref="L133" ca="1">INDIRECT("'Summary Effort per Partner'!"&amp;AA$17&amp;3+$Q133)</f>
        <v>0</v>
      </c>
      <c r="M133" s="31" cm="1">
        <f t="array" aca="1" ref="M133" ca="1">INDIRECT("'Summary Effort per Partner'!"&amp;AB$17&amp;3+$Q133)</f>
        <v>0</v>
      </c>
      <c r="N133" s="31" cm="1">
        <f t="array" aca="1" ref="N133" ca="1">INDIRECT("'Summary Effort per Partner'!"&amp;AC$17&amp;3+$Q133)</f>
        <v>0</v>
      </c>
      <c r="O133" s="31" cm="1">
        <f t="array" aca="1" ref="O133" ca="1">INDIRECT("'Summary Effort per Partner'!"&amp;AD$17&amp;3+$Q133)</f>
        <v>0</v>
      </c>
      <c r="P133" s="31" cm="1">
        <f t="array" aca="1" ref="P133" ca="1">INDIRECT("'Summary Effort per Partner'!"&amp;AE$17&amp;3+$Q133)</f>
        <v>0</v>
      </c>
      <c r="Q133">
        <f t="shared" ref="Q133:Q141" si="129">Q132+15</f>
        <v>23</v>
      </c>
      <c r="R133" s="42" t="str">
        <f t="shared" ref="R133:R141" si="130">C133</f>
        <v>P2</v>
      </c>
      <c r="S133" s="43"/>
      <c r="T133">
        <v>0</v>
      </c>
      <c r="U133" s="43">
        <f t="shared" ref="U133:U141" ca="1" si="131">IF(E133&gt;0,(E133/SUM($D$20:$D$29,0)*100),T133)</f>
        <v>0</v>
      </c>
      <c r="V133" s="43">
        <f t="shared" ca="1" si="119"/>
        <v>0</v>
      </c>
      <c r="W133" s="43">
        <f t="shared" ca="1" si="120"/>
        <v>0</v>
      </c>
      <c r="X133" s="43">
        <f t="shared" ca="1" si="121"/>
        <v>0</v>
      </c>
      <c r="Y133" s="43">
        <f t="shared" ca="1" si="122"/>
        <v>0</v>
      </c>
      <c r="Z133" s="43">
        <f t="shared" ca="1" si="123"/>
        <v>0</v>
      </c>
      <c r="AA133" s="43">
        <f t="shared" ca="1" si="124"/>
        <v>0</v>
      </c>
      <c r="AB133" s="43">
        <f t="shared" ca="1" si="125"/>
        <v>0</v>
      </c>
      <c r="AC133" s="43">
        <f t="shared" ca="1" si="126"/>
        <v>0</v>
      </c>
      <c r="AD133" s="43">
        <f t="shared" ca="1" si="127"/>
        <v>0</v>
      </c>
      <c r="AE133" s="43">
        <f t="shared" ca="1" si="128"/>
        <v>0</v>
      </c>
    </row>
    <row r="134" spans="2:31" ht="16.5" thickTop="1" thickBot="1">
      <c r="C134" s="35" t="str">
        <f t="shared" si="118"/>
        <v>P3</v>
      </c>
      <c r="D134" s="31" cm="1">
        <f t="array" aca="1" ref="D134" ca="1">INDIRECT("'Summary Effort per Partner'!"&amp;S$17&amp;3+$Q134)</f>
        <v>0</v>
      </c>
      <c r="E134" s="31" cm="1">
        <f t="array" aca="1" ref="E134" ca="1">INDIRECT("'Summary Effort per Partner'!"&amp;T$17&amp;3+$Q134)</f>
        <v>0</v>
      </c>
      <c r="F134" s="31" cm="1">
        <f t="array" aca="1" ref="F134" ca="1">INDIRECT("'Summary Effort per Partner'!"&amp;U$17&amp;3+$Q134)</f>
        <v>0</v>
      </c>
      <c r="G134" s="31" cm="1">
        <f t="array" aca="1" ref="G134" ca="1">INDIRECT("'Summary Effort per Partner'!"&amp;V$17&amp;3+$Q134)</f>
        <v>0</v>
      </c>
      <c r="H134" s="31" cm="1">
        <f t="array" aca="1" ref="H134" ca="1">INDIRECT("'Summary Effort per Partner'!"&amp;W$17&amp;3+$Q134)</f>
        <v>0</v>
      </c>
      <c r="I134" s="31" cm="1">
        <f t="array" aca="1" ref="I134" ca="1">INDIRECT("'Summary Effort per Partner'!"&amp;X$17&amp;3+$Q134)</f>
        <v>0</v>
      </c>
      <c r="J134" s="31" cm="1">
        <f t="array" aca="1" ref="J134" ca="1">INDIRECT("'Summary Effort per Partner'!"&amp;Y$17&amp;3+$Q134)</f>
        <v>0</v>
      </c>
      <c r="K134" s="31" cm="1">
        <f t="array" aca="1" ref="K134" ca="1">INDIRECT("'Summary Effort per Partner'!"&amp;Z$17&amp;3+$Q134)</f>
        <v>0</v>
      </c>
      <c r="L134" s="31" cm="1">
        <f t="array" aca="1" ref="L134" ca="1">INDIRECT("'Summary Effort per Partner'!"&amp;AA$17&amp;3+$Q134)</f>
        <v>0</v>
      </c>
      <c r="M134" s="31" cm="1">
        <f t="array" aca="1" ref="M134" ca="1">INDIRECT("'Summary Effort per Partner'!"&amp;AB$17&amp;3+$Q134)</f>
        <v>0</v>
      </c>
      <c r="N134" s="31" cm="1">
        <f t="array" aca="1" ref="N134" ca="1">INDIRECT("'Summary Effort per Partner'!"&amp;AC$17&amp;3+$Q134)</f>
        <v>0</v>
      </c>
      <c r="O134" s="31" cm="1">
        <f t="array" aca="1" ref="O134" ca="1">INDIRECT("'Summary Effort per Partner'!"&amp;AD$17&amp;3+$Q134)</f>
        <v>0</v>
      </c>
      <c r="P134" s="31" cm="1">
        <f t="array" aca="1" ref="P134" ca="1">INDIRECT("'Summary Effort per Partner'!"&amp;AE$17&amp;3+$Q134)</f>
        <v>0</v>
      </c>
      <c r="Q134">
        <f t="shared" si="129"/>
        <v>38</v>
      </c>
      <c r="R134" s="42" t="str">
        <f t="shared" si="130"/>
        <v>P3</v>
      </c>
      <c r="S134" s="43"/>
      <c r="T134">
        <v>0</v>
      </c>
      <c r="U134" s="43">
        <f t="shared" ca="1" si="131"/>
        <v>0</v>
      </c>
      <c r="V134" s="43">
        <f t="shared" ca="1" si="119"/>
        <v>0</v>
      </c>
      <c r="W134" s="43">
        <f t="shared" ca="1" si="120"/>
        <v>0</v>
      </c>
      <c r="X134" s="43">
        <f t="shared" ca="1" si="121"/>
        <v>0</v>
      </c>
      <c r="Y134" s="43">
        <f t="shared" ca="1" si="122"/>
        <v>0</v>
      </c>
      <c r="Z134" s="43">
        <f t="shared" ca="1" si="123"/>
        <v>0</v>
      </c>
      <c r="AA134" s="43">
        <f t="shared" ca="1" si="124"/>
        <v>0</v>
      </c>
      <c r="AB134" s="43">
        <f t="shared" ca="1" si="125"/>
        <v>0</v>
      </c>
      <c r="AC134" s="43">
        <f t="shared" ca="1" si="126"/>
        <v>0</v>
      </c>
      <c r="AD134" s="43">
        <f t="shared" ca="1" si="127"/>
        <v>0</v>
      </c>
      <c r="AE134" s="43">
        <f t="shared" ca="1" si="128"/>
        <v>0</v>
      </c>
    </row>
    <row r="135" spans="2:31" ht="16.5" thickTop="1" thickBot="1">
      <c r="C135" s="35" t="str">
        <f t="shared" si="118"/>
        <v>P4</v>
      </c>
      <c r="D135" s="31" cm="1">
        <f t="array" aca="1" ref="D135" ca="1">INDIRECT("'Summary Effort per Partner'!"&amp;S$17&amp;3+$Q135)</f>
        <v>0</v>
      </c>
      <c r="E135" s="31" cm="1">
        <f t="array" aca="1" ref="E135" ca="1">INDIRECT("'Summary Effort per Partner'!"&amp;T$17&amp;3+$Q135)</f>
        <v>0</v>
      </c>
      <c r="F135" s="31" cm="1">
        <f t="array" aca="1" ref="F135" ca="1">INDIRECT("'Summary Effort per Partner'!"&amp;U$17&amp;3+$Q135)</f>
        <v>0</v>
      </c>
      <c r="G135" s="31" cm="1">
        <f t="array" aca="1" ref="G135" ca="1">INDIRECT("'Summary Effort per Partner'!"&amp;V$17&amp;3+$Q135)</f>
        <v>0</v>
      </c>
      <c r="H135" s="31" cm="1">
        <f t="array" aca="1" ref="H135" ca="1">INDIRECT("'Summary Effort per Partner'!"&amp;W$17&amp;3+$Q135)</f>
        <v>0</v>
      </c>
      <c r="I135" s="31" cm="1">
        <f t="array" aca="1" ref="I135" ca="1">INDIRECT("'Summary Effort per Partner'!"&amp;X$17&amp;3+$Q135)</f>
        <v>0</v>
      </c>
      <c r="J135" s="31" cm="1">
        <f t="array" aca="1" ref="J135" ca="1">INDIRECT("'Summary Effort per Partner'!"&amp;Y$17&amp;3+$Q135)</f>
        <v>0</v>
      </c>
      <c r="K135" s="31" cm="1">
        <f t="array" aca="1" ref="K135" ca="1">INDIRECT("'Summary Effort per Partner'!"&amp;Z$17&amp;3+$Q135)</f>
        <v>0</v>
      </c>
      <c r="L135" s="31" cm="1">
        <f t="array" aca="1" ref="L135" ca="1">INDIRECT("'Summary Effort per Partner'!"&amp;AA$17&amp;3+$Q135)</f>
        <v>0</v>
      </c>
      <c r="M135" s="31" cm="1">
        <f t="array" aca="1" ref="M135" ca="1">INDIRECT("'Summary Effort per Partner'!"&amp;AB$17&amp;3+$Q135)</f>
        <v>0</v>
      </c>
      <c r="N135" s="31" cm="1">
        <f t="array" aca="1" ref="N135" ca="1">INDIRECT("'Summary Effort per Partner'!"&amp;AC$17&amp;3+$Q135)</f>
        <v>0</v>
      </c>
      <c r="O135" s="31" cm="1">
        <f t="array" aca="1" ref="O135" ca="1">INDIRECT("'Summary Effort per Partner'!"&amp;AD$17&amp;3+$Q135)</f>
        <v>0</v>
      </c>
      <c r="P135" s="31" cm="1">
        <f t="array" aca="1" ref="P135" ca="1">INDIRECT("'Summary Effort per Partner'!"&amp;AE$17&amp;3+$Q135)</f>
        <v>0</v>
      </c>
      <c r="Q135">
        <f t="shared" si="129"/>
        <v>53</v>
      </c>
      <c r="R135" s="42" t="str">
        <f t="shared" si="130"/>
        <v>P4</v>
      </c>
      <c r="S135" s="43"/>
      <c r="T135">
        <v>0</v>
      </c>
      <c r="U135" s="43">
        <f t="shared" ca="1" si="131"/>
        <v>0</v>
      </c>
      <c r="V135" s="43">
        <f t="shared" ca="1" si="119"/>
        <v>0</v>
      </c>
      <c r="W135" s="43">
        <f t="shared" ca="1" si="120"/>
        <v>0</v>
      </c>
      <c r="X135" s="43">
        <f t="shared" ca="1" si="121"/>
        <v>0</v>
      </c>
      <c r="Y135" s="43">
        <f t="shared" ca="1" si="122"/>
        <v>0</v>
      </c>
      <c r="Z135" s="43">
        <f t="shared" ca="1" si="123"/>
        <v>0</v>
      </c>
      <c r="AA135" s="43">
        <f t="shared" ca="1" si="124"/>
        <v>0</v>
      </c>
      <c r="AB135" s="43">
        <f t="shared" ca="1" si="125"/>
        <v>0</v>
      </c>
      <c r="AC135" s="43">
        <f t="shared" ca="1" si="126"/>
        <v>0</v>
      </c>
      <c r="AD135" s="43">
        <f t="shared" ca="1" si="127"/>
        <v>0</v>
      </c>
      <c r="AE135" s="43">
        <f t="shared" ca="1" si="128"/>
        <v>0</v>
      </c>
    </row>
    <row r="136" spans="2:31" ht="16.5" thickTop="1" thickBot="1">
      <c r="C136" s="35" t="str">
        <f t="shared" si="118"/>
        <v>P5</v>
      </c>
      <c r="D136" s="31" cm="1">
        <f t="array" aca="1" ref="D136" ca="1">INDIRECT("'Summary Effort per Partner'!"&amp;S$17&amp;3+$Q136)</f>
        <v>0</v>
      </c>
      <c r="E136" s="31" cm="1">
        <f t="array" aca="1" ref="E136" ca="1">INDIRECT("'Summary Effort per Partner'!"&amp;T$17&amp;3+$Q136)</f>
        <v>0</v>
      </c>
      <c r="F136" s="31" cm="1">
        <f t="array" aca="1" ref="F136" ca="1">INDIRECT("'Summary Effort per Partner'!"&amp;U$17&amp;3+$Q136)</f>
        <v>0</v>
      </c>
      <c r="G136" s="31" cm="1">
        <f t="array" aca="1" ref="G136" ca="1">INDIRECT("'Summary Effort per Partner'!"&amp;V$17&amp;3+$Q136)</f>
        <v>0</v>
      </c>
      <c r="H136" s="31" cm="1">
        <f t="array" aca="1" ref="H136" ca="1">INDIRECT("'Summary Effort per Partner'!"&amp;W$17&amp;3+$Q136)</f>
        <v>0</v>
      </c>
      <c r="I136" s="31" cm="1">
        <f t="array" aca="1" ref="I136" ca="1">INDIRECT("'Summary Effort per Partner'!"&amp;X$17&amp;3+$Q136)</f>
        <v>0</v>
      </c>
      <c r="J136" s="31" cm="1">
        <f t="array" aca="1" ref="J136" ca="1">INDIRECT("'Summary Effort per Partner'!"&amp;Y$17&amp;3+$Q136)</f>
        <v>0</v>
      </c>
      <c r="K136" s="31" cm="1">
        <f t="array" aca="1" ref="K136" ca="1">INDIRECT("'Summary Effort per Partner'!"&amp;Z$17&amp;3+$Q136)</f>
        <v>0</v>
      </c>
      <c r="L136" s="31" cm="1">
        <f t="array" aca="1" ref="L136" ca="1">INDIRECT("'Summary Effort per Partner'!"&amp;AA$17&amp;3+$Q136)</f>
        <v>0</v>
      </c>
      <c r="M136" s="31" cm="1">
        <f t="array" aca="1" ref="M136" ca="1">INDIRECT("'Summary Effort per Partner'!"&amp;AB$17&amp;3+$Q136)</f>
        <v>0</v>
      </c>
      <c r="N136" s="31" cm="1">
        <f t="array" aca="1" ref="N136" ca="1">INDIRECT("'Summary Effort per Partner'!"&amp;AC$17&amp;3+$Q136)</f>
        <v>0</v>
      </c>
      <c r="O136" s="31" cm="1">
        <f t="array" aca="1" ref="O136" ca="1">INDIRECT("'Summary Effort per Partner'!"&amp;AD$17&amp;3+$Q136)</f>
        <v>0</v>
      </c>
      <c r="P136" s="31" cm="1">
        <f t="array" aca="1" ref="P136" ca="1">INDIRECT("'Summary Effort per Partner'!"&amp;AE$17&amp;3+$Q136)</f>
        <v>0</v>
      </c>
      <c r="Q136">
        <f t="shared" si="129"/>
        <v>68</v>
      </c>
      <c r="R136" s="42" t="str">
        <f t="shared" si="130"/>
        <v>P5</v>
      </c>
      <c r="S136" s="43"/>
      <c r="T136">
        <v>0</v>
      </c>
      <c r="U136" s="43">
        <f t="shared" ca="1" si="131"/>
        <v>0</v>
      </c>
      <c r="V136" s="43">
        <f t="shared" ca="1" si="119"/>
        <v>0</v>
      </c>
      <c r="W136" s="43">
        <f t="shared" ca="1" si="120"/>
        <v>0</v>
      </c>
      <c r="X136" s="43">
        <f t="shared" ca="1" si="121"/>
        <v>0</v>
      </c>
      <c r="Y136" s="43">
        <f t="shared" ca="1" si="122"/>
        <v>0</v>
      </c>
      <c r="Z136" s="43">
        <f t="shared" ca="1" si="123"/>
        <v>0</v>
      </c>
      <c r="AA136" s="43">
        <f t="shared" ca="1" si="124"/>
        <v>0</v>
      </c>
      <c r="AB136" s="43">
        <f t="shared" ca="1" si="125"/>
        <v>0</v>
      </c>
      <c r="AC136" s="43">
        <f t="shared" ca="1" si="126"/>
        <v>0</v>
      </c>
      <c r="AD136" s="43">
        <f t="shared" ca="1" si="127"/>
        <v>0</v>
      </c>
      <c r="AE136" s="43">
        <f t="shared" ca="1" si="128"/>
        <v>0</v>
      </c>
    </row>
    <row r="137" spans="2:31" ht="16.5" thickTop="1" thickBot="1">
      <c r="C137" s="35" t="str">
        <f t="shared" si="118"/>
        <v>P6</v>
      </c>
      <c r="D137" s="31" cm="1">
        <f t="array" aca="1" ref="D137" ca="1">INDIRECT("'Summary Effort per Partner'!"&amp;S$17&amp;3+$Q137)</f>
        <v>0</v>
      </c>
      <c r="E137" s="31" cm="1">
        <f t="array" aca="1" ref="E137" ca="1">INDIRECT("'Summary Effort per Partner'!"&amp;T$17&amp;3+$Q137)</f>
        <v>0</v>
      </c>
      <c r="F137" s="31" cm="1">
        <f t="array" aca="1" ref="F137" ca="1">INDIRECT("'Summary Effort per Partner'!"&amp;U$17&amp;3+$Q137)</f>
        <v>0</v>
      </c>
      <c r="G137" s="31" cm="1">
        <f t="array" aca="1" ref="G137" ca="1">INDIRECT("'Summary Effort per Partner'!"&amp;V$17&amp;3+$Q137)</f>
        <v>0</v>
      </c>
      <c r="H137" s="31" cm="1">
        <f t="array" aca="1" ref="H137" ca="1">INDIRECT("'Summary Effort per Partner'!"&amp;W$17&amp;3+$Q137)</f>
        <v>0</v>
      </c>
      <c r="I137" s="31" cm="1">
        <f t="array" aca="1" ref="I137" ca="1">INDIRECT("'Summary Effort per Partner'!"&amp;X$17&amp;3+$Q137)</f>
        <v>0</v>
      </c>
      <c r="J137" s="31" cm="1">
        <f t="array" aca="1" ref="J137" ca="1">INDIRECT("'Summary Effort per Partner'!"&amp;Y$17&amp;3+$Q137)</f>
        <v>0</v>
      </c>
      <c r="K137" s="31" cm="1">
        <f t="array" aca="1" ref="K137" ca="1">INDIRECT("'Summary Effort per Partner'!"&amp;Z$17&amp;3+$Q137)</f>
        <v>0</v>
      </c>
      <c r="L137" s="31" cm="1">
        <f t="array" aca="1" ref="L137" ca="1">INDIRECT("'Summary Effort per Partner'!"&amp;AA$17&amp;3+$Q137)</f>
        <v>0</v>
      </c>
      <c r="M137" s="31" cm="1">
        <f t="array" aca="1" ref="M137" ca="1">INDIRECT("'Summary Effort per Partner'!"&amp;AB$17&amp;3+$Q137)</f>
        <v>0</v>
      </c>
      <c r="N137" s="31" cm="1">
        <f t="array" aca="1" ref="N137" ca="1">INDIRECT("'Summary Effort per Partner'!"&amp;AC$17&amp;3+$Q137)</f>
        <v>0</v>
      </c>
      <c r="O137" s="31" cm="1">
        <f t="array" aca="1" ref="O137" ca="1">INDIRECT("'Summary Effort per Partner'!"&amp;AD$17&amp;3+$Q137)</f>
        <v>0</v>
      </c>
      <c r="P137" s="31" cm="1">
        <f t="array" aca="1" ref="P137" ca="1">INDIRECT("'Summary Effort per Partner'!"&amp;AE$17&amp;3+$Q137)</f>
        <v>0</v>
      </c>
      <c r="Q137">
        <f t="shared" si="129"/>
        <v>83</v>
      </c>
      <c r="R137" s="42" t="str">
        <f t="shared" si="130"/>
        <v>P6</v>
      </c>
      <c r="S137" s="43"/>
      <c r="T137">
        <v>0</v>
      </c>
      <c r="U137" s="43">
        <f t="shared" ca="1" si="131"/>
        <v>0</v>
      </c>
      <c r="V137" s="43">
        <f t="shared" ca="1" si="119"/>
        <v>0</v>
      </c>
      <c r="W137" s="43">
        <f t="shared" ca="1" si="120"/>
        <v>0</v>
      </c>
      <c r="X137" s="43">
        <f t="shared" ca="1" si="121"/>
        <v>0</v>
      </c>
      <c r="Y137" s="43">
        <f t="shared" ca="1" si="122"/>
        <v>0</v>
      </c>
      <c r="Z137" s="43">
        <f t="shared" ca="1" si="123"/>
        <v>0</v>
      </c>
      <c r="AA137" s="43">
        <f t="shared" ca="1" si="124"/>
        <v>0</v>
      </c>
      <c r="AB137" s="43">
        <f t="shared" ca="1" si="125"/>
        <v>0</v>
      </c>
      <c r="AC137" s="43">
        <f t="shared" ca="1" si="126"/>
        <v>0</v>
      </c>
      <c r="AD137" s="43">
        <f t="shared" ca="1" si="127"/>
        <v>0</v>
      </c>
      <c r="AE137" s="43">
        <f t="shared" ca="1" si="128"/>
        <v>0</v>
      </c>
    </row>
    <row r="138" spans="2:31" ht="16.5" thickTop="1" thickBot="1">
      <c r="C138" s="35" t="str">
        <f t="shared" si="118"/>
        <v>P7</v>
      </c>
      <c r="D138" s="31" cm="1">
        <f t="array" aca="1" ref="D138" ca="1">INDIRECT("'Summary Effort per Partner'!"&amp;S$17&amp;3+$Q138)</f>
        <v>0</v>
      </c>
      <c r="E138" s="31" cm="1">
        <f t="array" aca="1" ref="E138" ca="1">INDIRECT("'Summary Effort per Partner'!"&amp;T$17&amp;3+$Q138)</f>
        <v>0</v>
      </c>
      <c r="F138" s="31" cm="1">
        <f t="array" aca="1" ref="F138" ca="1">INDIRECT("'Summary Effort per Partner'!"&amp;U$17&amp;3+$Q138)</f>
        <v>0</v>
      </c>
      <c r="G138" s="31" cm="1">
        <f t="array" aca="1" ref="G138" ca="1">INDIRECT("'Summary Effort per Partner'!"&amp;V$17&amp;3+$Q138)</f>
        <v>0</v>
      </c>
      <c r="H138" s="31" cm="1">
        <f t="array" aca="1" ref="H138" ca="1">INDIRECT("'Summary Effort per Partner'!"&amp;W$17&amp;3+$Q138)</f>
        <v>0</v>
      </c>
      <c r="I138" s="31" cm="1">
        <f t="array" aca="1" ref="I138" ca="1">INDIRECT("'Summary Effort per Partner'!"&amp;X$17&amp;3+$Q138)</f>
        <v>0</v>
      </c>
      <c r="J138" s="31" cm="1">
        <f t="array" aca="1" ref="J138" ca="1">INDIRECT("'Summary Effort per Partner'!"&amp;Y$17&amp;3+$Q138)</f>
        <v>0</v>
      </c>
      <c r="K138" s="31" cm="1">
        <f t="array" aca="1" ref="K138" ca="1">INDIRECT("'Summary Effort per Partner'!"&amp;Z$17&amp;3+$Q138)</f>
        <v>0</v>
      </c>
      <c r="L138" s="31" cm="1">
        <f t="array" aca="1" ref="L138" ca="1">INDIRECT("'Summary Effort per Partner'!"&amp;AA$17&amp;3+$Q138)</f>
        <v>0</v>
      </c>
      <c r="M138" s="31" cm="1">
        <f t="array" aca="1" ref="M138" ca="1">INDIRECT("'Summary Effort per Partner'!"&amp;AB$17&amp;3+$Q138)</f>
        <v>0</v>
      </c>
      <c r="N138" s="31" cm="1">
        <f t="array" aca="1" ref="N138" ca="1">INDIRECT("'Summary Effort per Partner'!"&amp;AC$17&amp;3+$Q138)</f>
        <v>0</v>
      </c>
      <c r="O138" s="31" cm="1">
        <f t="array" aca="1" ref="O138" ca="1">INDIRECT("'Summary Effort per Partner'!"&amp;AD$17&amp;3+$Q138)</f>
        <v>0</v>
      </c>
      <c r="P138" s="31" cm="1">
        <f t="array" aca="1" ref="P138" ca="1">INDIRECT("'Summary Effort per Partner'!"&amp;AE$17&amp;3+$Q138)</f>
        <v>0</v>
      </c>
      <c r="Q138">
        <f t="shared" si="129"/>
        <v>98</v>
      </c>
      <c r="R138" s="42" t="str">
        <f t="shared" si="130"/>
        <v>P7</v>
      </c>
      <c r="S138" s="43"/>
      <c r="T138">
        <v>0</v>
      </c>
      <c r="U138" s="43">
        <f t="shared" ca="1" si="131"/>
        <v>0</v>
      </c>
      <c r="V138" s="43">
        <f t="shared" ca="1" si="119"/>
        <v>0</v>
      </c>
      <c r="W138" s="43">
        <f t="shared" ca="1" si="120"/>
        <v>0</v>
      </c>
      <c r="X138" s="43">
        <f t="shared" ca="1" si="121"/>
        <v>0</v>
      </c>
      <c r="Y138" s="43">
        <f t="shared" ca="1" si="122"/>
        <v>0</v>
      </c>
      <c r="Z138" s="43">
        <f t="shared" ca="1" si="123"/>
        <v>0</v>
      </c>
      <c r="AA138" s="43">
        <f t="shared" ca="1" si="124"/>
        <v>0</v>
      </c>
      <c r="AB138" s="43">
        <f t="shared" ca="1" si="125"/>
        <v>0</v>
      </c>
      <c r="AC138" s="43">
        <f t="shared" ca="1" si="126"/>
        <v>0</v>
      </c>
      <c r="AD138" s="43">
        <f t="shared" ca="1" si="127"/>
        <v>0</v>
      </c>
      <c r="AE138" s="43">
        <f t="shared" ca="1" si="128"/>
        <v>0</v>
      </c>
    </row>
    <row r="139" spans="2:31" ht="16.5" thickTop="1" thickBot="1">
      <c r="C139" s="35" t="str">
        <f t="shared" si="118"/>
        <v>P8</v>
      </c>
      <c r="D139" s="31" cm="1">
        <f t="array" aca="1" ref="D139" ca="1">INDIRECT("'Summary Effort per Partner'!"&amp;S$17&amp;3+$Q139)</f>
        <v>0</v>
      </c>
      <c r="E139" s="31" cm="1">
        <f t="array" aca="1" ref="E139" ca="1">INDIRECT("'Summary Effort per Partner'!"&amp;T$17&amp;3+$Q139)</f>
        <v>0</v>
      </c>
      <c r="F139" s="31" cm="1">
        <f t="array" aca="1" ref="F139" ca="1">INDIRECT("'Summary Effort per Partner'!"&amp;U$17&amp;3+$Q139)</f>
        <v>0</v>
      </c>
      <c r="G139" s="31" cm="1">
        <f t="array" aca="1" ref="G139" ca="1">INDIRECT("'Summary Effort per Partner'!"&amp;V$17&amp;3+$Q139)</f>
        <v>0</v>
      </c>
      <c r="H139" s="31" cm="1">
        <f t="array" aca="1" ref="H139" ca="1">INDIRECT("'Summary Effort per Partner'!"&amp;W$17&amp;3+$Q139)</f>
        <v>0</v>
      </c>
      <c r="I139" s="31" cm="1">
        <f t="array" aca="1" ref="I139" ca="1">INDIRECT("'Summary Effort per Partner'!"&amp;X$17&amp;3+$Q139)</f>
        <v>0</v>
      </c>
      <c r="J139" s="31" cm="1">
        <f t="array" aca="1" ref="J139" ca="1">INDIRECT("'Summary Effort per Partner'!"&amp;Y$17&amp;3+$Q139)</f>
        <v>0</v>
      </c>
      <c r="K139" s="31" cm="1">
        <f t="array" aca="1" ref="K139" ca="1">INDIRECT("'Summary Effort per Partner'!"&amp;Z$17&amp;3+$Q139)</f>
        <v>0</v>
      </c>
      <c r="L139" s="31" cm="1">
        <f t="array" aca="1" ref="L139" ca="1">INDIRECT("'Summary Effort per Partner'!"&amp;AA$17&amp;3+$Q139)</f>
        <v>0</v>
      </c>
      <c r="M139" s="31" cm="1">
        <f t="array" aca="1" ref="M139" ca="1">INDIRECT("'Summary Effort per Partner'!"&amp;AB$17&amp;3+$Q139)</f>
        <v>0</v>
      </c>
      <c r="N139" s="31" cm="1">
        <f t="array" aca="1" ref="N139" ca="1">INDIRECT("'Summary Effort per Partner'!"&amp;AC$17&amp;3+$Q139)</f>
        <v>0</v>
      </c>
      <c r="O139" s="31" cm="1">
        <f t="array" aca="1" ref="O139" ca="1">INDIRECT("'Summary Effort per Partner'!"&amp;AD$17&amp;3+$Q139)</f>
        <v>0</v>
      </c>
      <c r="P139" s="31" cm="1">
        <f t="array" aca="1" ref="P139" ca="1">INDIRECT("'Summary Effort per Partner'!"&amp;AE$17&amp;3+$Q139)</f>
        <v>0</v>
      </c>
      <c r="Q139">
        <f t="shared" si="129"/>
        <v>113</v>
      </c>
      <c r="R139" s="42" t="str">
        <f t="shared" si="130"/>
        <v>P8</v>
      </c>
      <c r="S139" s="43"/>
      <c r="T139">
        <v>0</v>
      </c>
      <c r="U139" s="43">
        <f t="shared" ca="1" si="131"/>
        <v>0</v>
      </c>
      <c r="V139" s="43">
        <f t="shared" ca="1" si="119"/>
        <v>0</v>
      </c>
      <c r="W139" s="43">
        <f t="shared" ca="1" si="120"/>
        <v>0</v>
      </c>
      <c r="X139" s="43">
        <f t="shared" ca="1" si="121"/>
        <v>0</v>
      </c>
      <c r="Y139" s="43">
        <f t="shared" ca="1" si="122"/>
        <v>0</v>
      </c>
      <c r="Z139" s="43">
        <f t="shared" ca="1" si="123"/>
        <v>0</v>
      </c>
      <c r="AA139" s="43">
        <f t="shared" ca="1" si="124"/>
        <v>0</v>
      </c>
      <c r="AB139" s="43">
        <f t="shared" ca="1" si="125"/>
        <v>0</v>
      </c>
      <c r="AC139" s="43">
        <f t="shared" ca="1" si="126"/>
        <v>0</v>
      </c>
      <c r="AD139" s="43">
        <f t="shared" ca="1" si="127"/>
        <v>0</v>
      </c>
      <c r="AE139" s="43">
        <f t="shared" ca="1" si="128"/>
        <v>0</v>
      </c>
    </row>
    <row r="140" spans="2:31" ht="16.5" thickTop="1" thickBot="1">
      <c r="C140" s="35" t="str">
        <f t="shared" si="118"/>
        <v>P9</v>
      </c>
      <c r="D140" s="31" cm="1">
        <f t="array" aca="1" ref="D140" ca="1">INDIRECT("'Summary Effort per Partner'!"&amp;S$17&amp;3+$Q140)</f>
        <v>0</v>
      </c>
      <c r="E140" s="31" cm="1">
        <f t="array" aca="1" ref="E140" ca="1">INDIRECT("'Summary Effort per Partner'!"&amp;T$17&amp;3+$Q140)</f>
        <v>0</v>
      </c>
      <c r="F140" s="31" cm="1">
        <f t="array" aca="1" ref="F140" ca="1">INDIRECT("'Summary Effort per Partner'!"&amp;U$17&amp;3+$Q140)</f>
        <v>0</v>
      </c>
      <c r="G140" s="31" cm="1">
        <f t="array" aca="1" ref="G140" ca="1">INDIRECT("'Summary Effort per Partner'!"&amp;V$17&amp;3+$Q140)</f>
        <v>0</v>
      </c>
      <c r="H140" s="31" cm="1">
        <f t="array" aca="1" ref="H140" ca="1">INDIRECT("'Summary Effort per Partner'!"&amp;W$17&amp;3+$Q140)</f>
        <v>0</v>
      </c>
      <c r="I140" s="31" cm="1">
        <f t="array" aca="1" ref="I140" ca="1">INDIRECT("'Summary Effort per Partner'!"&amp;X$17&amp;3+$Q140)</f>
        <v>0</v>
      </c>
      <c r="J140" s="31" cm="1">
        <f t="array" aca="1" ref="J140" ca="1">INDIRECT("'Summary Effort per Partner'!"&amp;Y$17&amp;3+$Q140)</f>
        <v>0</v>
      </c>
      <c r="K140" s="31" cm="1">
        <f t="array" aca="1" ref="K140" ca="1">INDIRECT("'Summary Effort per Partner'!"&amp;Z$17&amp;3+$Q140)</f>
        <v>0</v>
      </c>
      <c r="L140" s="31" cm="1">
        <f t="array" aca="1" ref="L140" ca="1">INDIRECT("'Summary Effort per Partner'!"&amp;AA$17&amp;3+$Q140)</f>
        <v>0</v>
      </c>
      <c r="M140" s="31" cm="1">
        <f t="array" aca="1" ref="M140" ca="1">INDIRECT("'Summary Effort per Partner'!"&amp;AB$17&amp;3+$Q140)</f>
        <v>0</v>
      </c>
      <c r="N140" s="31" cm="1">
        <f t="array" aca="1" ref="N140" ca="1">INDIRECT("'Summary Effort per Partner'!"&amp;AC$17&amp;3+$Q140)</f>
        <v>0</v>
      </c>
      <c r="O140" s="31" cm="1">
        <f t="array" aca="1" ref="O140" ca="1">INDIRECT("'Summary Effort per Partner'!"&amp;AD$17&amp;3+$Q140)</f>
        <v>0</v>
      </c>
      <c r="P140" s="31" cm="1">
        <f t="array" aca="1" ref="P140" ca="1">INDIRECT("'Summary Effort per Partner'!"&amp;AE$17&amp;3+$Q140)</f>
        <v>0</v>
      </c>
      <c r="Q140">
        <f t="shared" si="129"/>
        <v>128</v>
      </c>
      <c r="R140" s="42" t="str">
        <f t="shared" si="130"/>
        <v>P9</v>
      </c>
      <c r="S140" s="43"/>
      <c r="T140">
        <v>0</v>
      </c>
      <c r="U140" s="43">
        <f t="shared" ca="1" si="131"/>
        <v>0</v>
      </c>
      <c r="V140" s="43">
        <f t="shared" ca="1" si="119"/>
        <v>0</v>
      </c>
      <c r="W140" s="43">
        <f t="shared" ca="1" si="120"/>
        <v>0</v>
      </c>
      <c r="X140" s="43">
        <f t="shared" ca="1" si="121"/>
        <v>0</v>
      </c>
      <c r="Y140" s="43">
        <f t="shared" ca="1" si="122"/>
        <v>0</v>
      </c>
      <c r="Z140" s="43">
        <f t="shared" ca="1" si="123"/>
        <v>0</v>
      </c>
      <c r="AA140" s="43">
        <f t="shared" ca="1" si="124"/>
        <v>0</v>
      </c>
      <c r="AB140" s="43">
        <f t="shared" ca="1" si="125"/>
        <v>0</v>
      </c>
      <c r="AC140" s="43">
        <f t="shared" ca="1" si="126"/>
        <v>0</v>
      </c>
      <c r="AD140" s="43">
        <f t="shared" ca="1" si="127"/>
        <v>0</v>
      </c>
      <c r="AE140" s="43">
        <f t="shared" ca="1" si="128"/>
        <v>0</v>
      </c>
    </row>
    <row r="141" spans="2:31" ht="15.75" thickTop="1">
      <c r="C141" s="35" t="str">
        <f t="shared" si="118"/>
        <v>P10</v>
      </c>
      <c r="D141" s="31" cm="1">
        <f t="array" aca="1" ref="D141" ca="1">INDIRECT("'Summary Effort per Partner'!"&amp;S$17&amp;3+$Q141)</f>
        <v>0</v>
      </c>
      <c r="E141" s="31" cm="1">
        <f t="array" aca="1" ref="E141" ca="1">INDIRECT("'Summary Effort per Partner'!"&amp;T$17&amp;3+$Q141)</f>
        <v>0</v>
      </c>
      <c r="F141" s="31" cm="1">
        <f t="array" aca="1" ref="F141" ca="1">INDIRECT("'Summary Effort per Partner'!"&amp;U$17&amp;3+$Q141)</f>
        <v>0</v>
      </c>
      <c r="G141" s="31" cm="1">
        <f t="array" aca="1" ref="G141" ca="1">INDIRECT("'Summary Effort per Partner'!"&amp;V$17&amp;3+$Q141)</f>
        <v>0</v>
      </c>
      <c r="H141" s="31" cm="1">
        <f t="array" aca="1" ref="H141" ca="1">INDIRECT("'Summary Effort per Partner'!"&amp;W$17&amp;3+$Q141)</f>
        <v>0</v>
      </c>
      <c r="I141" s="31" cm="1">
        <f t="array" aca="1" ref="I141" ca="1">INDIRECT("'Summary Effort per Partner'!"&amp;X$17&amp;3+$Q141)</f>
        <v>0</v>
      </c>
      <c r="J141" s="31" cm="1">
        <f t="array" aca="1" ref="J141" ca="1">INDIRECT("'Summary Effort per Partner'!"&amp;Y$17&amp;3+$Q141)</f>
        <v>0</v>
      </c>
      <c r="K141" s="31" cm="1">
        <f t="array" aca="1" ref="K141" ca="1">INDIRECT("'Summary Effort per Partner'!"&amp;Z$17&amp;3+$Q141)</f>
        <v>0</v>
      </c>
      <c r="L141" s="31" cm="1">
        <f t="array" aca="1" ref="L141" ca="1">INDIRECT("'Summary Effort per Partner'!"&amp;AA$17&amp;3+$Q141)</f>
        <v>0</v>
      </c>
      <c r="M141" s="31" cm="1">
        <f t="array" aca="1" ref="M141" ca="1">INDIRECT("'Summary Effort per Partner'!"&amp;AB$17&amp;3+$Q141)</f>
        <v>0</v>
      </c>
      <c r="N141" s="31" cm="1">
        <f t="array" aca="1" ref="N141" ca="1">INDIRECT("'Summary Effort per Partner'!"&amp;AC$17&amp;3+$Q141)</f>
        <v>0</v>
      </c>
      <c r="O141" s="31" cm="1">
        <f t="array" aca="1" ref="O141" ca="1">INDIRECT("'Summary Effort per Partner'!"&amp;AD$17&amp;3+$Q141)</f>
        <v>0</v>
      </c>
      <c r="P141" s="31" cm="1">
        <f t="array" aca="1" ref="P141" ca="1">INDIRECT("'Summary Effort per Partner'!"&amp;AE$17&amp;3+$Q141)</f>
        <v>0</v>
      </c>
      <c r="Q141">
        <f t="shared" si="129"/>
        <v>143</v>
      </c>
      <c r="R141" s="42" t="str">
        <f t="shared" si="130"/>
        <v>P10</v>
      </c>
      <c r="S141" s="43"/>
      <c r="T141">
        <v>0</v>
      </c>
      <c r="U141" s="43">
        <f t="shared" ca="1" si="131"/>
        <v>0</v>
      </c>
      <c r="V141" s="43">
        <f t="shared" ca="1" si="119"/>
        <v>0</v>
      </c>
      <c r="W141" s="43">
        <f t="shared" ca="1" si="120"/>
        <v>0</v>
      </c>
      <c r="X141" s="43">
        <f t="shared" ca="1" si="121"/>
        <v>0</v>
      </c>
      <c r="Y141" s="43">
        <f t="shared" ca="1" si="122"/>
        <v>0</v>
      </c>
      <c r="Z141" s="43">
        <f t="shared" ca="1" si="123"/>
        <v>0</v>
      </c>
      <c r="AA141" s="43">
        <f t="shared" ca="1" si="124"/>
        <v>0</v>
      </c>
      <c r="AB141" s="43">
        <f t="shared" ca="1" si="125"/>
        <v>0</v>
      </c>
      <c r="AC141" s="43">
        <f t="shared" ca="1" si="126"/>
        <v>0</v>
      </c>
      <c r="AD141" s="43">
        <f t="shared" ca="1" si="127"/>
        <v>0</v>
      </c>
      <c r="AE141" s="43">
        <f t="shared" ca="1" si="128"/>
        <v>0</v>
      </c>
    </row>
    <row r="145" spans="2:31">
      <c r="S145" t="s">
        <v>36</v>
      </c>
      <c r="T145" t="s">
        <v>37</v>
      </c>
      <c r="U145" t="s">
        <v>38</v>
      </c>
      <c r="V145" t="s">
        <v>39</v>
      </c>
      <c r="W145" t="s">
        <v>40</v>
      </c>
      <c r="X145" t="s">
        <v>41</v>
      </c>
      <c r="Y145" t="s">
        <v>42</v>
      </c>
      <c r="Z145" t="s">
        <v>43</v>
      </c>
      <c r="AA145" t="s">
        <v>44</v>
      </c>
      <c r="AB145" t="s">
        <v>45</v>
      </c>
      <c r="AC145" t="s">
        <v>46</v>
      </c>
      <c r="AD145" t="s">
        <v>47</v>
      </c>
      <c r="AE145" t="s">
        <v>48</v>
      </c>
    </row>
    <row r="146" spans="2:31" ht="15.75" thickBot="1">
      <c r="B146" s="11" t="s">
        <v>49</v>
      </c>
      <c r="C146" s="11">
        <v>9</v>
      </c>
      <c r="E146" s="53" t="s">
        <v>34</v>
      </c>
      <c r="F146" s="54"/>
      <c r="G146" s="54"/>
      <c r="H146" s="54"/>
      <c r="I146" s="54"/>
      <c r="J146" s="54"/>
      <c r="K146" s="54"/>
      <c r="L146" s="54"/>
      <c r="M146" s="54"/>
      <c r="N146" s="54"/>
      <c r="O146" s="54"/>
      <c r="P146" s="55"/>
      <c r="R146" s="39"/>
      <c r="S146" s="39"/>
      <c r="T146" s="56" t="s">
        <v>34</v>
      </c>
      <c r="U146" s="57"/>
      <c r="V146" s="57"/>
      <c r="W146" s="57"/>
      <c r="X146" s="57"/>
      <c r="Y146" s="57"/>
      <c r="Z146" s="57"/>
      <c r="AA146" s="57"/>
      <c r="AB146" s="57"/>
      <c r="AC146" s="57"/>
      <c r="AD146" s="57"/>
      <c r="AE146" s="58"/>
    </row>
    <row r="147" spans="2:31" ht="16.5" thickTop="1" thickBot="1">
      <c r="D147" s="17" t="s">
        <v>35</v>
      </c>
      <c r="E147" s="12">
        <f>E131</f>
        <v>0</v>
      </c>
      <c r="F147" s="12">
        <f t="shared" ref="F147:P147" si="132">F131</f>
        <v>0</v>
      </c>
      <c r="G147" s="12">
        <f t="shared" si="132"/>
        <v>0</v>
      </c>
      <c r="H147" s="12">
        <f t="shared" si="132"/>
        <v>0</v>
      </c>
      <c r="I147" s="12">
        <f t="shared" si="132"/>
        <v>0</v>
      </c>
      <c r="J147" s="12">
        <f t="shared" si="132"/>
        <v>0</v>
      </c>
      <c r="K147" s="12">
        <f t="shared" si="132"/>
        <v>0</v>
      </c>
      <c r="L147" s="12">
        <f t="shared" si="132"/>
        <v>0</v>
      </c>
      <c r="M147" s="12">
        <f t="shared" si="132"/>
        <v>0</v>
      </c>
      <c r="N147" s="12">
        <f t="shared" si="132"/>
        <v>0</v>
      </c>
      <c r="O147" s="12">
        <f t="shared" si="132"/>
        <v>0</v>
      </c>
      <c r="P147" s="12">
        <f t="shared" si="132"/>
        <v>0</v>
      </c>
      <c r="R147" s="39"/>
      <c r="S147" s="40"/>
      <c r="T147">
        <v>0</v>
      </c>
      <c r="U147" s="41">
        <f>E147</f>
        <v>0</v>
      </c>
      <c r="V147" s="41">
        <v>12</v>
      </c>
      <c r="W147" s="41"/>
      <c r="X147" s="41"/>
      <c r="Y147" s="41"/>
      <c r="Z147" s="41"/>
      <c r="AA147" s="41"/>
      <c r="AB147" s="41"/>
      <c r="AC147" s="41"/>
      <c r="AD147" s="41"/>
      <c r="AE147" s="41"/>
    </row>
    <row r="148" spans="2:31" ht="16.5" thickTop="1" thickBot="1">
      <c r="C148" s="35" t="str">
        <f t="shared" ref="C148:C157" si="133">C132</f>
        <v>P1</v>
      </c>
      <c r="D148" s="31" cm="1">
        <f t="array" aca="1" ref="D148" ca="1">INDIRECT("'Summary Effort per Partner'!"&amp;S$17&amp;3+$Q148)</f>
        <v>0</v>
      </c>
      <c r="E148" s="31" cm="1">
        <f t="array" aca="1" ref="E148" ca="1">INDIRECT("'Summary Effort per Partner'!"&amp;T$17&amp;3+$Q148)</f>
        <v>0</v>
      </c>
      <c r="F148" s="31" cm="1">
        <f t="array" aca="1" ref="F148" ca="1">INDIRECT("'Summary Effort per Partner'!"&amp;U$17&amp;3+$Q148)</f>
        <v>0</v>
      </c>
      <c r="G148" s="31" cm="1">
        <f t="array" aca="1" ref="G148" ca="1">INDIRECT("'Summary Effort per Partner'!"&amp;V$17&amp;3+$Q148)</f>
        <v>0</v>
      </c>
      <c r="H148" s="31" cm="1">
        <f t="array" aca="1" ref="H148" ca="1">INDIRECT("'Summary Effort per Partner'!"&amp;W$17&amp;3+$Q148)</f>
        <v>0</v>
      </c>
      <c r="I148" s="31" cm="1">
        <f t="array" aca="1" ref="I148" ca="1">INDIRECT("'Summary Effort per Partner'!"&amp;X$17&amp;3+$Q148)</f>
        <v>0</v>
      </c>
      <c r="J148" s="31" cm="1">
        <f t="array" aca="1" ref="J148" ca="1">INDIRECT("'Summary Effort per Partner'!"&amp;Y$17&amp;3+$Q148)</f>
        <v>0</v>
      </c>
      <c r="K148" s="31" cm="1">
        <f t="array" aca="1" ref="K148" ca="1">INDIRECT("'Summary Effort per Partner'!"&amp;Z$17&amp;3+$Q148)</f>
        <v>0</v>
      </c>
      <c r="L148" s="31" cm="1">
        <f t="array" aca="1" ref="L148" ca="1">INDIRECT("'Summary Effort per Partner'!"&amp;AA$17&amp;3+$Q148)</f>
        <v>0</v>
      </c>
      <c r="M148" s="31" cm="1">
        <f t="array" aca="1" ref="M148" ca="1">INDIRECT("'Summary Effort per Partner'!"&amp;AB$17&amp;3+$Q148)</f>
        <v>0</v>
      </c>
      <c r="N148" s="31" cm="1">
        <f t="array" aca="1" ref="N148" ca="1">INDIRECT("'Summary Effort per Partner'!"&amp;AC$17&amp;3+$Q148)</f>
        <v>0</v>
      </c>
      <c r="O148" s="31" cm="1">
        <f t="array" aca="1" ref="O148" ca="1">INDIRECT("'Summary Effort per Partner'!"&amp;AD$17&amp;3+$Q148)</f>
        <v>0</v>
      </c>
      <c r="P148" s="31" cm="1">
        <f t="array" aca="1" ref="P148" ca="1">INDIRECT("'Summary Effort per Partner'!"&amp;AE$17&amp;3+$Q148)</f>
        <v>0</v>
      </c>
      <c r="Q148">
        <f>C146</f>
        <v>9</v>
      </c>
      <c r="R148" s="42" t="str">
        <f>C148</f>
        <v>P1</v>
      </c>
      <c r="S148" s="43"/>
      <c r="T148">
        <v>0</v>
      </c>
      <c r="U148" s="43">
        <f ca="1">IF(E148&gt;0,(E148/SUM($D$20:$D$29,0)*100),T148)</f>
        <v>0</v>
      </c>
      <c r="V148" s="43">
        <f t="shared" ref="V148:V157" ca="1" si="134">IF(F148&gt;0,(F148/SUM($D$20:$D$29,0)*100),U148)</f>
        <v>0</v>
      </c>
      <c r="W148" s="43">
        <f t="shared" ref="W148:W157" ca="1" si="135">IF(G148&gt;0,(G148/SUM($D$20:$D$29,0)*100),V148)</f>
        <v>0</v>
      </c>
      <c r="X148" s="43">
        <f t="shared" ref="X148:X157" ca="1" si="136">IF(H148&gt;0,(H148/SUM($D$20:$D$29,0)*100),W148)</f>
        <v>0</v>
      </c>
      <c r="Y148" s="43">
        <f t="shared" ref="Y148:Y157" ca="1" si="137">IF(I148&gt;0,(I148/SUM($D$20:$D$29,0)*100),X148)</f>
        <v>0</v>
      </c>
      <c r="Z148" s="43">
        <f t="shared" ref="Z148:Z157" ca="1" si="138">IF(J148&gt;0,(J148/SUM($D$20:$D$29,0)*100),Y148)</f>
        <v>0</v>
      </c>
      <c r="AA148" s="43">
        <f t="shared" ref="AA148:AA157" ca="1" si="139">IF(K148&gt;0,(K148/SUM($D$20:$D$29,0)*100),Z148)</f>
        <v>0</v>
      </c>
      <c r="AB148" s="43">
        <f t="shared" ref="AB148:AB157" ca="1" si="140">IF(L148&gt;0,(L148/SUM($D$20:$D$29,0)*100),AA148)</f>
        <v>0</v>
      </c>
      <c r="AC148" s="43">
        <f t="shared" ref="AC148:AC157" ca="1" si="141">IF(M148&gt;0,(M148/SUM($D$20:$D$29,0)*100),AB148)</f>
        <v>0</v>
      </c>
      <c r="AD148" s="43">
        <f t="shared" ref="AD148:AD157" ca="1" si="142">IF(N148&gt;0,(N148/SUM($D$20:$D$29,0)*100),AC148)</f>
        <v>0</v>
      </c>
      <c r="AE148" s="43">
        <f t="shared" ref="AE148:AE157" ca="1" si="143">IF(O148&gt;0,(O148/SUM($D$20:$D$29,0)*100),AD148)</f>
        <v>0</v>
      </c>
    </row>
    <row r="149" spans="2:31" ht="16.5" thickTop="1" thickBot="1">
      <c r="C149" s="35" t="str">
        <f t="shared" si="133"/>
        <v>P2</v>
      </c>
      <c r="D149" s="31" cm="1">
        <f t="array" aca="1" ref="D149" ca="1">INDIRECT("'Summary Effort per Partner'!"&amp;S$17&amp;3+$Q149)</f>
        <v>0</v>
      </c>
      <c r="E149" s="31" cm="1">
        <f t="array" aca="1" ref="E149" ca="1">INDIRECT("'Summary Effort per Partner'!"&amp;T$17&amp;3+$Q149)</f>
        <v>0</v>
      </c>
      <c r="F149" s="31" cm="1">
        <f t="array" aca="1" ref="F149" ca="1">INDIRECT("'Summary Effort per Partner'!"&amp;U$17&amp;3+$Q149)</f>
        <v>0</v>
      </c>
      <c r="G149" s="31" cm="1">
        <f t="array" aca="1" ref="G149" ca="1">INDIRECT("'Summary Effort per Partner'!"&amp;V$17&amp;3+$Q149)</f>
        <v>0</v>
      </c>
      <c r="H149" s="31" cm="1">
        <f t="array" aca="1" ref="H149" ca="1">INDIRECT("'Summary Effort per Partner'!"&amp;W$17&amp;3+$Q149)</f>
        <v>0</v>
      </c>
      <c r="I149" s="31" cm="1">
        <f t="array" aca="1" ref="I149" ca="1">INDIRECT("'Summary Effort per Partner'!"&amp;X$17&amp;3+$Q149)</f>
        <v>0</v>
      </c>
      <c r="J149" s="31" cm="1">
        <f t="array" aca="1" ref="J149" ca="1">INDIRECT("'Summary Effort per Partner'!"&amp;Y$17&amp;3+$Q149)</f>
        <v>0</v>
      </c>
      <c r="K149" s="31" cm="1">
        <f t="array" aca="1" ref="K149" ca="1">INDIRECT("'Summary Effort per Partner'!"&amp;Z$17&amp;3+$Q149)</f>
        <v>0</v>
      </c>
      <c r="L149" s="31" cm="1">
        <f t="array" aca="1" ref="L149" ca="1">INDIRECT("'Summary Effort per Partner'!"&amp;AA$17&amp;3+$Q149)</f>
        <v>0</v>
      </c>
      <c r="M149" s="31" cm="1">
        <f t="array" aca="1" ref="M149" ca="1">INDIRECT("'Summary Effort per Partner'!"&amp;AB$17&amp;3+$Q149)</f>
        <v>0</v>
      </c>
      <c r="N149" s="31" cm="1">
        <f t="array" aca="1" ref="N149" ca="1">INDIRECT("'Summary Effort per Partner'!"&amp;AC$17&amp;3+$Q149)</f>
        <v>0</v>
      </c>
      <c r="O149" s="31" cm="1">
        <f t="array" aca="1" ref="O149" ca="1">INDIRECT("'Summary Effort per Partner'!"&amp;AD$17&amp;3+$Q149)</f>
        <v>0</v>
      </c>
      <c r="P149" s="31" cm="1">
        <f t="array" aca="1" ref="P149" ca="1">INDIRECT("'Summary Effort per Partner'!"&amp;AE$17&amp;3+$Q149)</f>
        <v>0</v>
      </c>
      <c r="Q149">
        <f t="shared" ref="Q149:Q157" si="144">Q148+15</f>
        <v>24</v>
      </c>
      <c r="R149" s="42" t="str">
        <f t="shared" ref="R149:R157" si="145">C149</f>
        <v>P2</v>
      </c>
      <c r="S149" s="43"/>
      <c r="T149">
        <v>0</v>
      </c>
      <c r="U149" s="43">
        <f t="shared" ref="U149:U157" ca="1" si="146">IF(E149&gt;0,(E149/SUM($D$20:$D$29,0)*100),T149)</f>
        <v>0</v>
      </c>
      <c r="V149" s="43">
        <f t="shared" ca="1" si="134"/>
        <v>0</v>
      </c>
      <c r="W149" s="43">
        <f t="shared" ca="1" si="135"/>
        <v>0</v>
      </c>
      <c r="X149" s="43">
        <f t="shared" ca="1" si="136"/>
        <v>0</v>
      </c>
      <c r="Y149" s="43">
        <f t="shared" ca="1" si="137"/>
        <v>0</v>
      </c>
      <c r="Z149" s="43">
        <f t="shared" ca="1" si="138"/>
        <v>0</v>
      </c>
      <c r="AA149" s="43">
        <f t="shared" ca="1" si="139"/>
        <v>0</v>
      </c>
      <c r="AB149" s="43">
        <f t="shared" ca="1" si="140"/>
        <v>0</v>
      </c>
      <c r="AC149" s="43">
        <f t="shared" ca="1" si="141"/>
        <v>0</v>
      </c>
      <c r="AD149" s="43">
        <f t="shared" ca="1" si="142"/>
        <v>0</v>
      </c>
      <c r="AE149" s="43">
        <f t="shared" ca="1" si="143"/>
        <v>0</v>
      </c>
    </row>
    <row r="150" spans="2:31" ht="16.5" thickTop="1" thickBot="1">
      <c r="C150" s="35" t="str">
        <f t="shared" si="133"/>
        <v>P3</v>
      </c>
      <c r="D150" s="31" cm="1">
        <f t="array" aca="1" ref="D150" ca="1">INDIRECT("'Summary Effort per Partner'!"&amp;S$17&amp;3+$Q150)</f>
        <v>0</v>
      </c>
      <c r="E150" s="31" cm="1">
        <f t="array" aca="1" ref="E150" ca="1">INDIRECT("'Summary Effort per Partner'!"&amp;T$17&amp;3+$Q150)</f>
        <v>0</v>
      </c>
      <c r="F150" s="31" cm="1">
        <f t="array" aca="1" ref="F150" ca="1">INDIRECT("'Summary Effort per Partner'!"&amp;U$17&amp;3+$Q150)</f>
        <v>0</v>
      </c>
      <c r="G150" s="31" cm="1">
        <f t="array" aca="1" ref="G150" ca="1">INDIRECT("'Summary Effort per Partner'!"&amp;V$17&amp;3+$Q150)</f>
        <v>0</v>
      </c>
      <c r="H150" s="31" cm="1">
        <f t="array" aca="1" ref="H150" ca="1">INDIRECT("'Summary Effort per Partner'!"&amp;W$17&amp;3+$Q150)</f>
        <v>0</v>
      </c>
      <c r="I150" s="31" cm="1">
        <f t="array" aca="1" ref="I150" ca="1">INDIRECT("'Summary Effort per Partner'!"&amp;X$17&amp;3+$Q150)</f>
        <v>0</v>
      </c>
      <c r="J150" s="31" cm="1">
        <f t="array" aca="1" ref="J150" ca="1">INDIRECT("'Summary Effort per Partner'!"&amp;Y$17&amp;3+$Q150)</f>
        <v>0</v>
      </c>
      <c r="K150" s="31" cm="1">
        <f t="array" aca="1" ref="K150" ca="1">INDIRECT("'Summary Effort per Partner'!"&amp;Z$17&amp;3+$Q150)</f>
        <v>0</v>
      </c>
      <c r="L150" s="31" cm="1">
        <f t="array" aca="1" ref="L150" ca="1">INDIRECT("'Summary Effort per Partner'!"&amp;AA$17&amp;3+$Q150)</f>
        <v>0</v>
      </c>
      <c r="M150" s="31" cm="1">
        <f t="array" aca="1" ref="M150" ca="1">INDIRECT("'Summary Effort per Partner'!"&amp;AB$17&amp;3+$Q150)</f>
        <v>0</v>
      </c>
      <c r="N150" s="31" cm="1">
        <f t="array" aca="1" ref="N150" ca="1">INDIRECT("'Summary Effort per Partner'!"&amp;AC$17&amp;3+$Q150)</f>
        <v>0</v>
      </c>
      <c r="O150" s="31" cm="1">
        <f t="array" aca="1" ref="O150" ca="1">INDIRECT("'Summary Effort per Partner'!"&amp;AD$17&amp;3+$Q150)</f>
        <v>0</v>
      </c>
      <c r="P150" s="31" cm="1">
        <f t="array" aca="1" ref="P150" ca="1">INDIRECT("'Summary Effort per Partner'!"&amp;AE$17&amp;3+$Q150)</f>
        <v>0</v>
      </c>
      <c r="Q150">
        <f t="shared" si="144"/>
        <v>39</v>
      </c>
      <c r="R150" s="42" t="str">
        <f t="shared" si="145"/>
        <v>P3</v>
      </c>
      <c r="S150" s="43"/>
      <c r="T150">
        <v>0</v>
      </c>
      <c r="U150" s="43">
        <f t="shared" ca="1" si="146"/>
        <v>0</v>
      </c>
      <c r="V150" s="43">
        <f t="shared" ca="1" si="134"/>
        <v>0</v>
      </c>
      <c r="W150" s="43">
        <f t="shared" ca="1" si="135"/>
        <v>0</v>
      </c>
      <c r="X150" s="43">
        <f t="shared" ca="1" si="136"/>
        <v>0</v>
      </c>
      <c r="Y150" s="43">
        <f t="shared" ca="1" si="137"/>
        <v>0</v>
      </c>
      <c r="Z150" s="43">
        <f t="shared" ca="1" si="138"/>
        <v>0</v>
      </c>
      <c r="AA150" s="43">
        <f t="shared" ca="1" si="139"/>
        <v>0</v>
      </c>
      <c r="AB150" s="43">
        <f t="shared" ca="1" si="140"/>
        <v>0</v>
      </c>
      <c r="AC150" s="43">
        <f t="shared" ca="1" si="141"/>
        <v>0</v>
      </c>
      <c r="AD150" s="43">
        <f t="shared" ca="1" si="142"/>
        <v>0</v>
      </c>
      <c r="AE150" s="43">
        <f t="shared" ca="1" si="143"/>
        <v>0</v>
      </c>
    </row>
    <row r="151" spans="2:31" ht="16.5" thickTop="1" thickBot="1">
      <c r="C151" s="35" t="str">
        <f t="shared" si="133"/>
        <v>P4</v>
      </c>
      <c r="D151" s="31" cm="1">
        <f t="array" aca="1" ref="D151" ca="1">INDIRECT("'Summary Effort per Partner'!"&amp;S$17&amp;3+$Q151)</f>
        <v>0</v>
      </c>
      <c r="E151" s="31" cm="1">
        <f t="array" aca="1" ref="E151" ca="1">INDIRECT("'Summary Effort per Partner'!"&amp;T$17&amp;3+$Q151)</f>
        <v>0</v>
      </c>
      <c r="F151" s="31" cm="1">
        <f t="array" aca="1" ref="F151" ca="1">INDIRECT("'Summary Effort per Partner'!"&amp;U$17&amp;3+$Q151)</f>
        <v>0</v>
      </c>
      <c r="G151" s="31" cm="1">
        <f t="array" aca="1" ref="G151" ca="1">INDIRECT("'Summary Effort per Partner'!"&amp;V$17&amp;3+$Q151)</f>
        <v>0</v>
      </c>
      <c r="H151" s="31" cm="1">
        <f t="array" aca="1" ref="H151" ca="1">INDIRECT("'Summary Effort per Partner'!"&amp;W$17&amp;3+$Q151)</f>
        <v>0</v>
      </c>
      <c r="I151" s="31" cm="1">
        <f t="array" aca="1" ref="I151" ca="1">INDIRECT("'Summary Effort per Partner'!"&amp;X$17&amp;3+$Q151)</f>
        <v>0</v>
      </c>
      <c r="J151" s="31" cm="1">
        <f t="array" aca="1" ref="J151" ca="1">INDIRECT("'Summary Effort per Partner'!"&amp;Y$17&amp;3+$Q151)</f>
        <v>0</v>
      </c>
      <c r="K151" s="31" cm="1">
        <f t="array" aca="1" ref="K151" ca="1">INDIRECT("'Summary Effort per Partner'!"&amp;Z$17&amp;3+$Q151)</f>
        <v>0</v>
      </c>
      <c r="L151" s="31" cm="1">
        <f t="array" aca="1" ref="L151" ca="1">INDIRECT("'Summary Effort per Partner'!"&amp;AA$17&amp;3+$Q151)</f>
        <v>0</v>
      </c>
      <c r="M151" s="31" cm="1">
        <f t="array" aca="1" ref="M151" ca="1">INDIRECT("'Summary Effort per Partner'!"&amp;AB$17&amp;3+$Q151)</f>
        <v>0</v>
      </c>
      <c r="N151" s="31" cm="1">
        <f t="array" aca="1" ref="N151" ca="1">INDIRECT("'Summary Effort per Partner'!"&amp;AC$17&amp;3+$Q151)</f>
        <v>0</v>
      </c>
      <c r="O151" s="31" cm="1">
        <f t="array" aca="1" ref="O151" ca="1">INDIRECT("'Summary Effort per Partner'!"&amp;AD$17&amp;3+$Q151)</f>
        <v>0</v>
      </c>
      <c r="P151" s="31" cm="1">
        <f t="array" aca="1" ref="P151" ca="1">INDIRECT("'Summary Effort per Partner'!"&amp;AE$17&amp;3+$Q151)</f>
        <v>0</v>
      </c>
      <c r="Q151">
        <f t="shared" si="144"/>
        <v>54</v>
      </c>
      <c r="R151" s="42" t="str">
        <f t="shared" si="145"/>
        <v>P4</v>
      </c>
      <c r="S151" s="43"/>
      <c r="T151">
        <v>0</v>
      </c>
      <c r="U151" s="43">
        <f t="shared" ca="1" si="146"/>
        <v>0</v>
      </c>
      <c r="V151" s="43">
        <f t="shared" ca="1" si="134"/>
        <v>0</v>
      </c>
      <c r="W151" s="43">
        <f t="shared" ca="1" si="135"/>
        <v>0</v>
      </c>
      <c r="X151" s="43">
        <f t="shared" ca="1" si="136"/>
        <v>0</v>
      </c>
      <c r="Y151" s="43">
        <f t="shared" ca="1" si="137"/>
        <v>0</v>
      </c>
      <c r="Z151" s="43">
        <f t="shared" ca="1" si="138"/>
        <v>0</v>
      </c>
      <c r="AA151" s="43">
        <f t="shared" ca="1" si="139"/>
        <v>0</v>
      </c>
      <c r="AB151" s="43">
        <f t="shared" ca="1" si="140"/>
        <v>0</v>
      </c>
      <c r="AC151" s="43">
        <f t="shared" ca="1" si="141"/>
        <v>0</v>
      </c>
      <c r="AD151" s="43">
        <f t="shared" ca="1" si="142"/>
        <v>0</v>
      </c>
      <c r="AE151" s="43">
        <f t="shared" ca="1" si="143"/>
        <v>0</v>
      </c>
    </row>
    <row r="152" spans="2:31" ht="16.5" thickTop="1" thickBot="1">
      <c r="C152" s="35" t="str">
        <f t="shared" si="133"/>
        <v>P5</v>
      </c>
      <c r="D152" s="31" cm="1">
        <f t="array" aca="1" ref="D152" ca="1">INDIRECT("'Summary Effort per Partner'!"&amp;S$17&amp;3+$Q152)</f>
        <v>0</v>
      </c>
      <c r="E152" s="31" cm="1">
        <f t="array" aca="1" ref="E152" ca="1">INDIRECT("'Summary Effort per Partner'!"&amp;T$17&amp;3+$Q152)</f>
        <v>0</v>
      </c>
      <c r="F152" s="31" cm="1">
        <f t="array" aca="1" ref="F152" ca="1">INDIRECT("'Summary Effort per Partner'!"&amp;U$17&amp;3+$Q152)</f>
        <v>0</v>
      </c>
      <c r="G152" s="31" cm="1">
        <f t="array" aca="1" ref="G152" ca="1">INDIRECT("'Summary Effort per Partner'!"&amp;V$17&amp;3+$Q152)</f>
        <v>0</v>
      </c>
      <c r="H152" s="31" cm="1">
        <f t="array" aca="1" ref="H152" ca="1">INDIRECT("'Summary Effort per Partner'!"&amp;W$17&amp;3+$Q152)</f>
        <v>0</v>
      </c>
      <c r="I152" s="31" cm="1">
        <f t="array" aca="1" ref="I152" ca="1">INDIRECT("'Summary Effort per Partner'!"&amp;X$17&amp;3+$Q152)</f>
        <v>0</v>
      </c>
      <c r="J152" s="31" cm="1">
        <f t="array" aca="1" ref="J152" ca="1">INDIRECT("'Summary Effort per Partner'!"&amp;Y$17&amp;3+$Q152)</f>
        <v>0</v>
      </c>
      <c r="K152" s="31" cm="1">
        <f t="array" aca="1" ref="K152" ca="1">INDIRECT("'Summary Effort per Partner'!"&amp;Z$17&amp;3+$Q152)</f>
        <v>0</v>
      </c>
      <c r="L152" s="31" cm="1">
        <f t="array" aca="1" ref="L152" ca="1">INDIRECT("'Summary Effort per Partner'!"&amp;AA$17&amp;3+$Q152)</f>
        <v>0</v>
      </c>
      <c r="M152" s="31" cm="1">
        <f t="array" aca="1" ref="M152" ca="1">INDIRECT("'Summary Effort per Partner'!"&amp;AB$17&amp;3+$Q152)</f>
        <v>0</v>
      </c>
      <c r="N152" s="31" cm="1">
        <f t="array" aca="1" ref="N152" ca="1">INDIRECT("'Summary Effort per Partner'!"&amp;AC$17&amp;3+$Q152)</f>
        <v>0</v>
      </c>
      <c r="O152" s="31" cm="1">
        <f t="array" aca="1" ref="O152" ca="1">INDIRECT("'Summary Effort per Partner'!"&amp;AD$17&amp;3+$Q152)</f>
        <v>0</v>
      </c>
      <c r="P152" s="31" cm="1">
        <f t="array" aca="1" ref="P152" ca="1">INDIRECT("'Summary Effort per Partner'!"&amp;AE$17&amp;3+$Q152)</f>
        <v>0</v>
      </c>
      <c r="Q152">
        <f t="shared" si="144"/>
        <v>69</v>
      </c>
      <c r="R152" s="42" t="str">
        <f t="shared" si="145"/>
        <v>P5</v>
      </c>
      <c r="S152" s="43"/>
      <c r="T152">
        <v>0</v>
      </c>
      <c r="U152" s="43">
        <f t="shared" ca="1" si="146"/>
        <v>0</v>
      </c>
      <c r="V152" s="43">
        <f t="shared" ca="1" si="134"/>
        <v>0</v>
      </c>
      <c r="W152" s="43">
        <f t="shared" ca="1" si="135"/>
        <v>0</v>
      </c>
      <c r="X152" s="43">
        <f t="shared" ca="1" si="136"/>
        <v>0</v>
      </c>
      <c r="Y152" s="43">
        <f t="shared" ca="1" si="137"/>
        <v>0</v>
      </c>
      <c r="Z152" s="43">
        <f t="shared" ca="1" si="138"/>
        <v>0</v>
      </c>
      <c r="AA152" s="43">
        <f t="shared" ca="1" si="139"/>
        <v>0</v>
      </c>
      <c r="AB152" s="43">
        <f t="shared" ca="1" si="140"/>
        <v>0</v>
      </c>
      <c r="AC152" s="43">
        <f t="shared" ca="1" si="141"/>
        <v>0</v>
      </c>
      <c r="AD152" s="43">
        <f t="shared" ca="1" si="142"/>
        <v>0</v>
      </c>
      <c r="AE152" s="43">
        <f t="shared" ca="1" si="143"/>
        <v>0</v>
      </c>
    </row>
    <row r="153" spans="2:31" ht="16.5" thickTop="1" thickBot="1">
      <c r="C153" s="35" t="str">
        <f t="shared" si="133"/>
        <v>P6</v>
      </c>
      <c r="D153" s="31" cm="1">
        <f t="array" aca="1" ref="D153" ca="1">INDIRECT("'Summary Effort per Partner'!"&amp;S$17&amp;3+$Q153)</f>
        <v>0</v>
      </c>
      <c r="E153" s="31" cm="1">
        <f t="array" aca="1" ref="E153" ca="1">INDIRECT("'Summary Effort per Partner'!"&amp;T$17&amp;3+$Q153)</f>
        <v>0</v>
      </c>
      <c r="F153" s="31" cm="1">
        <f t="array" aca="1" ref="F153" ca="1">INDIRECT("'Summary Effort per Partner'!"&amp;U$17&amp;3+$Q153)</f>
        <v>0</v>
      </c>
      <c r="G153" s="31" cm="1">
        <f t="array" aca="1" ref="G153" ca="1">INDIRECT("'Summary Effort per Partner'!"&amp;V$17&amp;3+$Q153)</f>
        <v>0</v>
      </c>
      <c r="H153" s="31" cm="1">
        <f t="array" aca="1" ref="H153" ca="1">INDIRECT("'Summary Effort per Partner'!"&amp;W$17&amp;3+$Q153)</f>
        <v>0</v>
      </c>
      <c r="I153" s="31" cm="1">
        <f t="array" aca="1" ref="I153" ca="1">INDIRECT("'Summary Effort per Partner'!"&amp;X$17&amp;3+$Q153)</f>
        <v>0</v>
      </c>
      <c r="J153" s="31" cm="1">
        <f t="array" aca="1" ref="J153" ca="1">INDIRECT("'Summary Effort per Partner'!"&amp;Y$17&amp;3+$Q153)</f>
        <v>0</v>
      </c>
      <c r="K153" s="31" cm="1">
        <f t="array" aca="1" ref="K153" ca="1">INDIRECT("'Summary Effort per Partner'!"&amp;Z$17&amp;3+$Q153)</f>
        <v>0</v>
      </c>
      <c r="L153" s="31" cm="1">
        <f t="array" aca="1" ref="L153" ca="1">INDIRECT("'Summary Effort per Partner'!"&amp;AA$17&amp;3+$Q153)</f>
        <v>0</v>
      </c>
      <c r="M153" s="31" cm="1">
        <f t="array" aca="1" ref="M153" ca="1">INDIRECT("'Summary Effort per Partner'!"&amp;AB$17&amp;3+$Q153)</f>
        <v>0</v>
      </c>
      <c r="N153" s="31" cm="1">
        <f t="array" aca="1" ref="N153" ca="1">INDIRECT("'Summary Effort per Partner'!"&amp;AC$17&amp;3+$Q153)</f>
        <v>0</v>
      </c>
      <c r="O153" s="31" cm="1">
        <f t="array" aca="1" ref="O153" ca="1">INDIRECT("'Summary Effort per Partner'!"&amp;AD$17&amp;3+$Q153)</f>
        <v>0</v>
      </c>
      <c r="P153" s="31" cm="1">
        <f t="array" aca="1" ref="P153" ca="1">INDIRECT("'Summary Effort per Partner'!"&amp;AE$17&amp;3+$Q153)</f>
        <v>0</v>
      </c>
      <c r="Q153">
        <f t="shared" si="144"/>
        <v>84</v>
      </c>
      <c r="R153" s="42" t="str">
        <f t="shared" si="145"/>
        <v>P6</v>
      </c>
      <c r="S153" s="43"/>
      <c r="T153">
        <v>0</v>
      </c>
      <c r="U153" s="43">
        <f t="shared" ca="1" si="146"/>
        <v>0</v>
      </c>
      <c r="V153" s="43">
        <f t="shared" ca="1" si="134"/>
        <v>0</v>
      </c>
      <c r="W153" s="43">
        <f t="shared" ca="1" si="135"/>
        <v>0</v>
      </c>
      <c r="X153" s="43">
        <f t="shared" ca="1" si="136"/>
        <v>0</v>
      </c>
      <c r="Y153" s="43">
        <f t="shared" ca="1" si="137"/>
        <v>0</v>
      </c>
      <c r="Z153" s="43">
        <f t="shared" ca="1" si="138"/>
        <v>0</v>
      </c>
      <c r="AA153" s="43">
        <f t="shared" ca="1" si="139"/>
        <v>0</v>
      </c>
      <c r="AB153" s="43">
        <f t="shared" ca="1" si="140"/>
        <v>0</v>
      </c>
      <c r="AC153" s="43">
        <f t="shared" ca="1" si="141"/>
        <v>0</v>
      </c>
      <c r="AD153" s="43">
        <f t="shared" ca="1" si="142"/>
        <v>0</v>
      </c>
      <c r="AE153" s="43">
        <f t="shared" ca="1" si="143"/>
        <v>0</v>
      </c>
    </row>
    <row r="154" spans="2:31" ht="16.5" thickTop="1" thickBot="1">
      <c r="C154" s="35" t="str">
        <f t="shared" si="133"/>
        <v>P7</v>
      </c>
      <c r="D154" s="31" cm="1">
        <f t="array" aca="1" ref="D154" ca="1">INDIRECT("'Summary Effort per Partner'!"&amp;S$17&amp;3+$Q154)</f>
        <v>0</v>
      </c>
      <c r="E154" s="31" cm="1">
        <f t="array" aca="1" ref="E154" ca="1">INDIRECT("'Summary Effort per Partner'!"&amp;T$17&amp;3+$Q154)</f>
        <v>0</v>
      </c>
      <c r="F154" s="31" cm="1">
        <f t="array" aca="1" ref="F154" ca="1">INDIRECT("'Summary Effort per Partner'!"&amp;U$17&amp;3+$Q154)</f>
        <v>0</v>
      </c>
      <c r="G154" s="31" cm="1">
        <f t="array" aca="1" ref="G154" ca="1">INDIRECT("'Summary Effort per Partner'!"&amp;V$17&amp;3+$Q154)</f>
        <v>0</v>
      </c>
      <c r="H154" s="31" cm="1">
        <f t="array" aca="1" ref="H154" ca="1">INDIRECT("'Summary Effort per Partner'!"&amp;W$17&amp;3+$Q154)</f>
        <v>0</v>
      </c>
      <c r="I154" s="31" cm="1">
        <f t="array" aca="1" ref="I154" ca="1">INDIRECT("'Summary Effort per Partner'!"&amp;X$17&amp;3+$Q154)</f>
        <v>0</v>
      </c>
      <c r="J154" s="31" cm="1">
        <f t="array" aca="1" ref="J154" ca="1">INDIRECT("'Summary Effort per Partner'!"&amp;Y$17&amp;3+$Q154)</f>
        <v>0</v>
      </c>
      <c r="K154" s="31" cm="1">
        <f t="array" aca="1" ref="K154" ca="1">INDIRECT("'Summary Effort per Partner'!"&amp;Z$17&amp;3+$Q154)</f>
        <v>0</v>
      </c>
      <c r="L154" s="31" cm="1">
        <f t="array" aca="1" ref="L154" ca="1">INDIRECT("'Summary Effort per Partner'!"&amp;AA$17&amp;3+$Q154)</f>
        <v>0</v>
      </c>
      <c r="M154" s="31" cm="1">
        <f t="array" aca="1" ref="M154" ca="1">INDIRECT("'Summary Effort per Partner'!"&amp;AB$17&amp;3+$Q154)</f>
        <v>0</v>
      </c>
      <c r="N154" s="31" cm="1">
        <f t="array" aca="1" ref="N154" ca="1">INDIRECT("'Summary Effort per Partner'!"&amp;AC$17&amp;3+$Q154)</f>
        <v>0</v>
      </c>
      <c r="O154" s="31" cm="1">
        <f t="array" aca="1" ref="O154" ca="1">INDIRECT("'Summary Effort per Partner'!"&amp;AD$17&amp;3+$Q154)</f>
        <v>0</v>
      </c>
      <c r="P154" s="31" cm="1">
        <f t="array" aca="1" ref="P154" ca="1">INDIRECT("'Summary Effort per Partner'!"&amp;AE$17&amp;3+$Q154)</f>
        <v>0</v>
      </c>
      <c r="Q154">
        <f t="shared" si="144"/>
        <v>99</v>
      </c>
      <c r="R154" s="42" t="str">
        <f t="shared" si="145"/>
        <v>P7</v>
      </c>
      <c r="S154" s="43"/>
      <c r="T154">
        <v>0</v>
      </c>
      <c r="U154" s="43">
        <f t="shared" ca="1" si="146"/>
        <v>0</v>
      </c>
      <c r="V154" s="43">
        <f t="shared" ca="1" si="134"/>
        <v>0</v>
      </c>
      <c r="W154" s="43">
        <f t="shared" ca="1" si="135"/>
        <v>0</v>
      </c>
      <c r="X154" s="43">
        <f t="shared" ca="1" si="136"/>
        <v>0</v>
      </c>
      <c r="Y154" s="43">
        <f t="shared" ca="1" si="137"/>
        <v>0</v>
      </c>
      <c r="Z154" s="43">
        <f t="shared" ca="1" si="138"/>
        <v>0</v>
      </c>
      <c r="AA154" s="43">
        <f t="shared" ca="1" si="139"/>
        <v>0</v>
      </c>
      <c r="AB154" s="43">
        <f t="shared" ca="1" si="140"/>
        <v>0</v>
      </c>
      <c r="AC154" s="43">
        <f t="shared" ca="1" si="141"/>
        <v>0</v>
      </c>
      <c r="AD154" s="43">
        <f t="shared" ca="1" si="142"/>
        <v>0</v>
      </c>
      <c r="AE154" s="43">
        <f t="shared" ca="1" si="143"/>
        <v>0</v>
      </c>
    </row>
    <row r="155" spans="2:31" ht="16.5" thickTop="1" thickBot="1">
      <c r="C155" s="35" t="str">
        <f t="shared" si="133"/>
        <v>P8</v>
      </c>
      <c r="D155" s="31" cm="1">
        <f t="array" aca="1" ref="D155" ca="1">INDIRECT("'Summary Effort per Partner'!"&amp;S$17&amp;3+$Q155)</f>
        <v>0</v>
      </c>
      <c r="E155" s="31" cm="1">
        <f t="array" aca="1" ref="E155" ca="1">INDIRECT("'Summary Effort per Partner'!"&amp;T$17&amp;3+$Q155)</f>
        <v>0</v>
      </c>
      <c r="F155" s="31" cm="1">
        <f t="array" aca="1" ref="F155" ca="1">INDIRECT("'Summary Effort per Partner'!"&amp;U$17&amp;3+$Q155)</f>
        <v>0</v>
      </c>
      <c r="G155" s="31" cm="1">
        <f t="array" aca="1" ref="G155" ca="1">INDIRECT("'Summary Effort per Partner'!"&amp;V$17&amp;3+$Q155)</f>
        <v>0</v>
      </c>
      <c r="H155" s="31" cm="1">
        <f t="array" aca="1" ref="H155" ca="1">INDIRECT("'Summary Effort per Partner'!"&amp;W$17&amp;3+$Q155)</f>
        <v>0</v>
      </c>
      <c r="I155" s="31" cm="1">
        <f t="array" aca="1" ref="I155" ca="1">INDIRECT("'Summary Effort per Partner'!"&amp;X$17&amp;3+$Q155)</f>
        <v>0</v>
      </c>
      <c r="J155" s="31" cm="1">
        <f t="array" aca="1" ref="J155" ca="1">INDIRECT("'Summary Effort per Partner'!"&amp;Y$17&amp;3+$Q155)</f>
        <v>0</v>
      </c>
      <c r="K155" s="31" cm="1">
        <f t="array" aca="1" ref="K155" ca="1">INDIRECT("'Summary Effort per Partner'!"&amp;Z$17&amp;3+$Q155)</f>
        <v>0</v>
      </c>
      <c r="L155" s="31" cm="1">
        <f t="array" aca="1" ref="L155" ca="1">INDIRECT("'Summary Effort per Partner'!"&amp;AA$17&amp;3+$Q155)</f>
        <v>0</v>
      </c>
      <c r="M155" s="31" cm="1">
        <f t="array" aca="1" ref="M155" ca="1">INDIRECT("'Summary Effort per Partner'!"&amp;AB$17&amp;3+$Q155)</f>
        <v>0</v>
      </c>
      <c r="N155" s="31" cm="1">
        <f t="array" aca="1" ref="N155" ca="1">INDIRECT("'Summary Effort per Partner'!"&amp;AC$17&amp;3+$Q155)</f>
        <v>0</v>
      </c>
      <c r="O155" s="31" cm="1">
        <f t="array" aca="1" ref="O155" ca="1">INDIRECT("'Summary Effort per Partner'!"&amp;AD$17&amp;3+$Q155)</f>
        <v>0</v>
      </c>
      <c r="P155" s="31" cm="1">
        <f t="array" aca="1" ref="P155" ca="1">INDIRECT("'Summary Effort per Partner'!"&amp;AE$17&amp;3+$Q155)</f>
        <v>0</v>
      </c>
      <c r="Q155">
        <f t="shared" si="144"/>
        <v>114</v>
      </c>
      <c r="R155" s="42" t="str">
        <f t="shared" si="145"/>
        <v>P8</v>
      </c>
      <c r="S155" s="43"/>
      <c r="T155">
        <v>0</v>
      </c>
      <c r="U155" s="43">
        <f t="shared" ca="1" si="146"/>
        <v>0</v>
      </c>
      <c r="V155" s="43">
        <f t="shared" ca="1" si="134"/>
        <v>0</v>
      </c>
      <c r="W155" s="43">
        <f t="shared" ca="1" si="135"/>
        <v>0</v>
      </c>
      <c r="X155" s="43">
        <f t="shared" ca="1" si="136"/>
        <v>0</v>
      </c>
      <c r="Y155" s="43">
        <f t="shared" ca="1" si="137"/>
        <v>0</v>
      </c>
      <c r="Z155" s="43">
        <f t="shared" ca="1" si="138"/>
        <v>0</v>
      </c>
      <c r="AA155" s="43">
        <f t="shared" ca="1" si="139"/>
        <v>0</v>
      </c>
      <c r="AB155" s="43">
        <f t="shared" ca="1" si="140"/>
        <v>0</v>
      </c>
      <c r="AC155" s="43">
        <f t="shared" ca="1" si="141"/>
        <v>0</v>
      </c>
      <c r="AD155" s="43">
        <f t="shared" ca="1" si="142"/>
        <v>0</v>
      </c>
      <c r="AE155" s="43">
        <f t="shared" ca="1" si="143"/>
        <v>0</v>
      </c>
    </row>
    <row r="156" spans="2:31" ht="16.5" thickTop="1" thickBot="1">
      <c r="C156" s="35" t="str">
        <f t="shared" si="133"/>
        <v>P9</v>
      </c>
      <c r="D156" s="31" cm="1">
        <f t="array" aca="1" ref="D156" ca="1">INDIRECT("'Summary Effort per Partner'!"&amp;S$17&amp;3+$Q156)</f>
        <v>0</v>
      </c>
      <c r="E156" s="31" cm="1">
        <f t="array" aca="1" ref="E156" ca="1">INDIRECT("'Summary Effort per Partner'!"&amp;T$17&amp;3+$Q156)</f>
        <v>0</v>
      </c>
      <c r="F156" s="31" cm="1">
        <f t="array" aca="1" ref="F156" ca="1">INDIRECT("'Summary Effort per Partner'!"&amp;U$17&amp;3+$Q156)</f>
        <v>0</v>
      </c>
      <c r="G156" s="31" cm="1">
        <f t="array" aca="1" ref="G156" ca="1">INDIRECT("'Summary Effort per Partner'!"&amp;V$17&amp;3+$Q156)</f>
        <v>0</v>
      </c>
      <c r="H156" s="31" cm="1">
        <f t="array" aca="1" ref="H156" ca="1">INDIRECT("'Summary Effort per Partner'!"&amp;W$17&amp;3+$Q156)</f>
        <v>0</v>
      </c>
      <c r="I156" s="31" cm="1">
        <f t="array" aca="1" ref="I156" ca="1">INDIRECT("'Summary Effort per Partner'!"&amp;X$17&amp;3+$Q156)</f>
        <v>0</v>
      </c>
      <c r="J156" s="31" cm="1">
        <f t="array" aca="1" ref="J156" ca="1">INDIRECT("'Summary Effort per Partner'!"&amp;Y$17&amp;3+$Q156)</f>
        <v>0</v>
      </c>
      <c r="K156" s="31" cm="1">
        <f t="array" aca="1" ref="K156" ca="1">INDIRECT("'Summary Effort per Partner'!"&amp;Z$17&amp;3+$Q156)</f>
        <v>0</v>
      </c>
      <c r="L156" s="31" cm="1">
        <f t="array" aca="1" ref="L156" ca="1">INDIRECT("'Summary Effort per Partner'!"&amp;AA$17&amp;3+$Q156)</f>
        <v>0</v>
      </c>
      <c r="M156" s="31" cm="1">
        <f t="array" aca="1" ref="M156" ca="1">INDIRECT("'Summary Effort per Partner'!"&amp;AB$17&amp;3+$Q156)</f>
        <v>0</v>
      </c>
      <c r="N156" s="31" cm="1">
        <f t="array" aca="1" ref="N156" ca="1">INDIRECT("'Summary Effort per Partner'!"&amp;AC$17&amp;3+$Q156)</f>
        <v>0</v>
      </c>
      <c r="O156" s="31" cm="1">
        <f t="array" aca="1" ref="O156" ca="1">INDIRECT("'Summary Effort per Partner'!"&amp;AD$17&amp;3+$Q156)</f>
        <v>0</v>
      </c>
      <c r="P156" s="31" cm="1">
        <f t="array" aca="1" ref="P156" ca="1">INDIRECT("'Summary Effort per Partner'!"&amp;AE$17&amp;3+$Q156)</f>
        <v>0</v>
      </c>
      <c r="Q156">
        <f t="shared" si="144"/>
        <v>129</v>
      </c>
      <c r="R156" s="42" t="str">
        <f t="shared" si="145"/>
        <v>P9</v>
      </c>
      <c r="S156" s="43"/>
      <c r="T156">
        <v>0</v>
      </c>
      <c r="U156" s="43">
        <f t="shared" ca="1" si="146"/>
        <v>0</v>
      </c>
      <c r="V156" s="43">
        <f t="shared" ca="1" si="134"/>
        <v>0</v>
      </c>
      <c r="W156" s="43">
        <f t="shared" ca="1" si="135"/>
        <v>0</v>
      </c>
      <c r="X156" s="43">
        <f t="shared" ca="1" si="136"/>
        <v>0</v>
      </c>
      <c r="Y156" s="43">
        <f t="shared" ca="1" si="137"/>
        <v>0</v>
      </c>
      <c r="Z156" s="43">
        <f t="shared" ca="1" si="138"/>
        <v>0</v>
      </c>
      <c r="AA156" s="43">
        <f t="shared" ca="1" si="139"/>
        <v>0</v>
      </c>
      <c r="AB156" s="43">
        <f t="shared" ca="1" si="140"/>
        <v>0</v>
      </c>
      <c r="AC156" s="43">
        <f t="shared" ca="1" si="141"/>
        <v>0</v>
      </c>
      <c r="AD156" s="43">
        <f t="shared" ca="1" si="142"/>
        <v>0</v>
      </c>
      <c r="AE156" s="43">
        <f t="shared" ca="1" si="143"/>
        <v>0</v>
      </c>
    </row>
    <row r="157" spans="2:31" ht="15.75" thickTop="1">
      <c r="C157" s="35" t="str">
        <f t="shared" si="133"/>
        <v>P10</v>
      </c>
      <c r="D157" s="31" cm="1">
        <f t="array" aca="1" ref="D157" ca="1">INDIRECT("'Summary Effort per Partner'!"&amp;S$17&amp;3+$Q157)</f>
        <v>0</v>
      </c>
      <c r="E157" s="31" cm="1">
        <f t="array" aca="1" ref="E157" ca="1">INDIRECT("'Summary Effort per Partner'!"&amp;T$17&amp;3+$Q157)</f>
        <v>0</v>
      </c>
      <c r="F157" s="31" cm="1">
        <f t="array" aca="1" ref="F157" ca="1">INDIRECT("'Summary Effort per Partner'!"&amp;U$17&amp;3+$Q157)</f>
        <v>0</v>
      </c>
      <c r="G157" s="31" cm="1">
        <f t="array" aca="1" ref="G157" ca="1">INDIRECT("'Summary Effort per Partner'!"&amp;V$17&amp;3+$Q157)</f>
        <v>0</v>
      </c>
      <c r="H157" s="31" cm="1">
        <f t="array" aca="1" ref="H157" ca="1">INDIRECT("'Summary Effort per Partner'!"&amp;W$17&amp;3+$Q157)</f>
        <v>0</v>
      </c>
      <c r="I157" s="31" cm="1">
        <f t="array" aca="1" ref="I157" ca="1">INDIRECT("'Summary Effort per Partner'!"&amp;X$17&amp;3+$Q157)</f>
        <v>0</v>
      </c>
      <c r="J157" s="31" cm="1">
        <f t="array" aca="1" ref="J157" ca="1">INDIRECT("'Summary Effort per Partner'!"&amp;Y$17&amp;3+$Q157)</f>
        <v>0</v>
      </c>
      <c r="K157" s="31" cm="1">
        <f t="array" aca="1" ref="K157" ca="1">INDIRECT("'Summary Effort per Partner'!"&amp;Z$17&amp;3+$Q157)</f>
        <v>0</v>
      </c>
      <c r="L157" s="31" cm="1">
        <f t="array" aca="1" ref="L157" ca="1">INDIRECT("'Summary Effort per Partner'!"&amp;AA$17&amp;3+$Q157)</f>
        <v>0</v>
      </c>
      <c r="M157" s="31" cm="1">
        <f t="array" aca="1" ref="M157" ca="1">INDIRECT("'Summary Effort per Partner'!"&amp;AB$17&amp;3+$Q157)</f>
        <v>0</v>
      </c>
      <c r="N157" s="31" cm="1">
        <f t="array" aca="1" ref="N157" ca="1">INDIRECT("'Summary Effort per Partner'!"&amp;AC$17&amp;3+$Q157)</f>
        <v>0</v>
      </c>
      <c r="O157" s="31" cm="1">
        <f t="array" aca="1" ref="O157" ca="1">INDIRECT("'Summary Effort per Partner'!"&amp;AD$17&amp;3+$Q157)</f>
        <v>0</v>
      </c>
      <c r="P157" s="31" cm="1">
        <f t="array" aca="1" ref="P157" ca="1">INDIRECT("'Summary Effort per Partner'!"&amp;AE$17&amp;3+$Q157)</f>
        <v>0</v>
      </c>
      <c r="Q157">
        <f t="shared" si="144"/>
        <v>144</v>
      </c>
      <c r="R157" s="42" t="str">
        <f t="shared" si="145"/>
        <v>P10</v>
      </c>
      <c r="S157" s="43"/>
      <c r="T157">
        <v>0</v>
      </c>
      <c r="U157" s="43">
        <f t="shared" ca="1" si="146"/>
        <v>0</v>
      </c>
      <c r="V157" s="43">
        <f t="shared" ca="1" si="134"/>
        <v>0</v>
      </c>
      <c r="W157" s="43">
        <f t="shared" ca="1" si="135"/>
        <v>0</v>
      </c>
      <c r="X157" s="43">
        <f t="shared" ca="1" si="136"/>
        <v>0</v>
      </c>
      <c r="Y157" s="43">
        <f t="shared" ca="1" si="137"/>
        <v>0</v>
      </c>
      <c r="Z157" s="43">
        <f t="shared" ca="1" si="138"/>
        <v>0</v>
      </c>
      <c r="AA157" s="43">
        <f t="shared" ca="1" si="139"/>
        <v>0</v>
      </c>
      <c r="AB157" s="43">
        <f t="shared" ca="1" si="140"/>
        <v>0</v>
      </c>
      <c r="AC157" s="43">
        <f t="shared" ca="1" si="141"/>
        <v>0</v>
      </c>
      <c r="AD157" s="43">
        <f t="shared" ca="1" si="142"/>
        <v>0</v>
      </c>
      <c r="AE157" s="43">
        <f t="shared" ca="1" si="143"/>
        <v>0</v>
      </c>
    </row>
    <row r="161" spans="2:31">
      <c r="S161" t="s">
        <v>36</v>
      </c>
      <c r="T161" t="s">
        <v>37</v>
      </c>
      <c r="U161" t="s">
        <v>38</v>
      </c>
      <c r="V161" t="s">
        <v>39</v>
      </c>
      <c r="W161" t="s">
        <v>40</v>
      </c>
      <c r="X161" t="s">
        <v>41</v>
      </c>
      <c r="Y161" t="s">
        <v>42</v>
      </c>
      <c r="Z161" t="s">
        <v>43</v>
      </c>
      <c r="AA161" t="s">
        <v>44</v>
      </c>
      <c r="AB161" t="s">
        <v>45</v>
      </c>
      <c r="AC161" t="s">
        <v>46</v>
      </c>
      <c r="AD161" t="s">
        <v>47</v>
      </c>
      <c r="AE161" t="s">
        <v>48</v>
      </c>
    </row>
    <row r="162" spans="2:31" ht="15.75" thickBot="1">
      <c r="B162" s="11" t="s">
        <v>49</v>
      </c>
      <c r="C162" s="11">
        <v>10</v>
      </c>
      <c r="E162" s="53" t="s">
        <v>34</v>
      </c>
      <c r="F162" s="54"/>
      <c r="G162" s="54"/>
      <c r="H162" s="54"/>
      <c r="I162" s="54"/>
      <c r="J162" s="54"/>
      <c r="K162" s="54"/>
      <c r="L162" s="54"/>
      <c r="M162" s="54"/>
      <c r="N162" s="54"/>
      <c r="O162" s="54"/>
      <c r="P162" s="55"/>
      <c r="R162" s="39"/>
      <c r="S162" s="39"/>
      <c r="T162" s="56" t="s">
        <v>34</v>
      </c>
      <c r="U162" s="57"/>
      <c r="V162" s="57"/>
      <c r="W162" s="57"/>
      <c r="X162" s="57"/>
      <c r="Y162" s="57"/>
      <c r="Z162" s="57"/>
      <c r="AA162" s="57"/>
      <c r="AB162" s="57"/>
      <c r="AC162" s="57"/>
      <c r="AD162" s="57"/>
      <c r="AE162" s="58"/>
    </row>
    <row r="163" spans="2:31" ht="16.5" thickTop="1" thickBot="1">
      <c r="D163" s="17" t="s">
        <v>35</v>
      </c>
      <c r="E163" s="12">
        <f>E147</f>
        <v>0</v>
      </c>
      <c r="F163" s="12">
        <f t="shared" ref="F163:P163" si="147">F147</f>
        <v>0</v>
      </c>
      <c r="G163" s="12">
        <f t="shared" si="147"/>
        <v>0</v>
      </c>
      <c r="H163" s="12">
        <f t="shared" si="147"/>
        <v>0</v>
      </c>
      <c r="I163" s="12">
        <f t="shared" si="147"/>
        <v>0</v>
      </c>
      <c r="J163" s="12">
        <f t="shared" si="147"/>
        <v>0</v>
      </c>
      <c r="K163" s="12">
        <f t="shared" si="147"/>
        <v>0</v>
      </c>
      <c r="L163" s="12">
        <f t="shared" si="147"/>
        <v>0</v>
      </c>
      <c r="M163" s="12">
        <f t="shared" si="147"/>
        <v>0</v>
      </c>
      <c r="N163" s="12">
        <f t="shared" si="147"/>
        <v>0</v>
      </c>
      <c r="O163" s="12">
        <f t="shared" si="147"/>
        <v>0</v>
      </c>
      <c r="P163" s="12">
        <f t="shared" si="147"/>
        <v>0</v>
      </c>
      <c r="R163" s="39"/>
      <c r="S163" s="40"/>
      <c r="T163">
        <v>0</v>
      </c>
      <c r="U163" s="41">
        <f>E163</f>
        <v>0</v>
      </c>
      <c r="V163" s="41">
        <v>12</v>
      </c>
      <c r="W163" s="41"/>
      <c r="X163" s="41"/>
      <c r="Y163" s="41"/>
      <c r="Z163" s="41"/>
      <c r="AA163" s="41"/>
      <c r="AB163" s="41"/>
      <c r="AC163" s="41"/>
      <c r="AD163" s="41"/>
      <c r="AE163" s="41"/>
    </row>
    <row r="164" spans="2:31" ht="16.5" thickTop="1" thickBot="1">
      <c r="C164" s="35" t="str">
        <f t="shared" ref="C164:C173" si="148">C148</f>
        <v>P1</v>
      </c>
      <c r="D164" s="31" cm="1">
        <f t="array" aca="1" ref="D164" ca="1">INDIRECT("'Summary Effort per Partner'!"&amp;S$17&amp;3+$Q164)</f>
        <v>0</v>
      </c>
      <c r="E164" s="31" cm="1">
        <f t="array" aca="1" ref="E164" ca="1">INDIRECT("'Summary Effort per Partner'!"&amp;T$17&amp;3+$Q164)</f>
        <v>0</v>
      </c>
      <c r="F164" s="31" cm="1">
        <f t="array" aca="1" ref="F164" ca="1">INDIRECT("'Summary Effort per Partner'!"&amp;U$17&amp;3+$Q164)</f>
        <v>0</v>
      </c>
      <c r="G164" s="31" cm="1">
        <f t="array" aca="1" ref="G164" ca="1">INDIRECT("'Summary Effort per Partner'!"&amp;V$17&amp;3+$Q164)</f>
        <v>0</v>
      </c>
      <c r="H164" s="31" cm="1">
        <f t="array" aca="1" ref="H164" ca="1">INDIRECT("'Summary Effort per Partner'!"&amp;W$17&amp;3+$Q164)</f>
        <v>0</v>
      </c>
      <c r="I164" s="31" cm="1">
        <f t="array" aca="1" ref="I164" ca="1">INDIRECT("'Summary Effort per Partner'!"&amp;X$17&amp;3+$Q164)</f>
        <v>0</v>
      </c>
      <c r="J164" s="31" cm="1">
        <f t="array" aca="1" ref="J164" ca="1">INDIRECT("'Summary Effort per Partner'!"&amp;Y$17&amp;3+$Q164)</f>
        <v>0</v>
      </c>
      <c r="K164" s="31" cm="1">
        <f t="array" aca="1" ref="K164" ca="1">INDIRECT("'Summary Effort per Partner'!"&amp;Z$17&amp;3+$Q164)</f>
        <v>0</v>
      </c>
      <c r="L164" s="31" cm="1">
        <f t="array" aca="1" ref="L164" ca="1">INDIRECT("'Summary Effort per Partner'!"&amp;AA$17&amp;3+$Q164)</f>
        <v>0</v>
      </c>
      <c r="M164" s="31" cm="1">
        <f t="array" aca="1" ref="M164" ca="1">INDIRECT("'Summary Effort per Partner'!"&amp;AB$17&amp;3+$Q164)</f>
        <v>0</v>
      </c>
      <c r="N164" s="31" cm="1">
        <f t="array" aca="1" ref="N164" ca="1">INDIRECT("'Summary Effort per Partner'!"&amp;AC$17&amp;3+$Q164)</f>
        <v>0</v>
      </c>
      <c r="O164" s="31" cm="1">
        <f t="array" aca="1" ref="O164" ca="1">INDIRECT("'Summary Effort per Partner'!"&amp;AD$17&amp;3+$Q164)</f>
        <v>0</v>
      </c>
      <c r="P164" s="31" cm="1">
        <f t="array" aca="1" ref="P164" ca="1">INDIRECT("'Summary Effort per Partner'!"&amp;AE$17&amp;3+$Q164)</f>
        <v>0</v>
      </c>
      <c r="Q164">
        <f>C162</f>
        <v>10</v>
      </c>
      <c r="R164" s="42" t="str">
        <f>C164</f>
        <v>P1</v>
      </c>
      <c r="S164" s="43"/>
      <c r="T164">
        <v>0</v>
      </c>
      <c r="U164" s="43">
        <f ca="1">IF(E164&gt;0,(E164/SUM($D$20:$D$29,0)*100),T164)</f>
        <v>0</v>
      </c>
      <c r="V164" s="43">
        <f t="shared" ref="V164:V173" ca="1" si="149">IF(F164&gt;0,(F164/SUM($D$20:$D$29,0)*100),U164)</f>
        <v>0</v>
      </c>
      <c r="W164" s="43">
        <f t="shared" ref="W164:W173" ca="1" si="150">IF(G164&gt;0,(G164/SUM($D$20:$D$29,0)*100),V164)</f>
        <v>0</v>
      </c>
      <c r="X164" s="43">
        <f t="shared" ref="X164:X173" ca="1" si="151">IF(H164&gt;0,(H164/SUM($D$20:$D$29,0)*100),W164)</f>
        <v>0</v>
      </c>
      <c r="Y164" s="43">
        <f t="shared" ref="Y164:Y173" ca="1" si="152">IF(I164&gt;0,(I164/SUM($D$20:$D$29,0)*100),X164)</f>
        <v>0</v>
      </c>
      <c r="Z164" s="43">
        <f t="shared" ref="Z164:Z173" ca="1" si="153">IF(J164&gt;0,(J164/SUM($D$20:$D$29,0)*100),Y164)</f>
        <v>0</v>
      </c>
      <c r="AA164" s="43">
        <f t="shared" ref="AA164:AA173" ca="1" si="154">IF(K164&gt;0,(K164/SUM($D$20:$D$29,0)*100),Z164)</f>
        <v>0</v>
      </c>
      <c r="AB164" s="43">
        <f t="shared" ref="AB164:AB173" ca="1" si="155">IF(L164&gt;0,(L164/SUM($D$20:$D$29,0)*100),AA164)</f>
        <v>0</v>
      </c>
      <c r="AC164" s="43">
        <f t="shared" ref="AC164:AC173" ca="1" si="156">IF(M164&gt;0,(M164/SUM($D$20:$D$29,0)*100),AB164)</f>
        <v>0</v>
      </c>
      <c r="AD164" s="43">
        <f t="shared" ref="AD164:AD173" ca="1" si="157">IF(N164&gt;0,(N164/SUM($D$20:$D$29,0)*100),AC164)</f>
        <v>0</v>
      </c>
      <c r="AE164" s="43">
        <f t="shared" ref="AE164:AE173" ca="1" si="158">IF(O164&gt;0,(O164/SUM($D$20:$D$29,0)*100),AD164)</f>
        <v>0</v>
      </c>
    </row>
    <row r="165" spans="2:31" ht="16.5" thickTop="1" thickBot="1">
      <c r="C165" s="35" t="str">
        <f t="shared" si="148"/>
        <v>P2</v>
      </c>
      <c r="D165" s="31" cm="1">
        <f t="array" aca="1" ref="D165" ca="1">INDIRECT("'Summary Effort per Partner'!"&amp;S$17&amp;3+$Q165)</f>
        <v>0</v>
      </c>
      <c r="E165" s="31" cm="1">
        <f t="array" aca="1" ref="E165" ca="1">INDIRECT("'Summary Effort per Partner'!"&amp;T$17&amp;3+$Q165)</f>
        <v>0</v>
      </c>
      <c r="F165" s="31" cm="1">
        <f t="array" aca="1" ref="F165" ca="1">INDIRECT("'Summary Effort per Partner'!"&amp;U$17&amp;3+$Q165)</f>
        <v>0</v>
      </c>
      <c r="G165" s="31" cm="1">
        <f t="array" aca="1" ref="G165" ca="1">INDIRECT("'Summary Effort per Partner'!"&amp;V$17&amp;3+$Q165)</f>
        <v>0</v>
      </c>
      <c r="H165" s="31" cm="1">
        <f t="array" aca="1" ref="H165" ca="1">INDIRECT("'Summary Effort per Partner'!"&amp;W$17&amp;3+$Q165)</f>
        <v>0</v>
      </c>
      <c r="I165" s="31" cm="1">
        <f t="array" aca="1" ref="I165" ca="1">INDIRECT("'Summary Effort per Partner'!"&amp;X$17&amp;3+$Q165)</f>
        <v>0</v>
      </c>
      <c r="J165" s="31" cm="1">
        <f t="array" aca="1" ref="J165" ca="1">INDIRECT("'Summary Effort per Partner'!"&amp;Y$17&amp;3+$Q165)</f>
        <v>0</v>
      </c>
      <c r="K165" s="31" cm="1">
        <f t="array" aca="1" ref="K165" ca="1">INDIRECT("'Summary Effort per Partner'!"&amp;Z$17&amp;3+$Q165)</f>
        <v>0</v>
      </c>
      <c r="L165" s="31" cm="1">
        <f t="array" aca="1" ref="L165" ca="1">INDIRECT("'Summary Effort per Partner'!"&amp;AA$17&amp;3+$Q165)</f>
        <v>0</v>
      </c>
      <c r="M165" s="31" cm="1">
        <f t="array" aca="1" ref="M165" ca="1">INDIRECT("'Summary Effort per Partner'!"&amp;AB$17&amp;3+$Q165)</f>
        <v>0</v>
      </c>
      <c r="N165" s="31" cm="1">
        <f t="array" aca="1" ref="N165" ca="1">INDIRECT("'Summary Effort per Partner'!"&amp;AC$17&amp;3+$Q165)</f>
        <v>0</v>
      </c>
      <c r="O165" s="31" cm="1">
        <f t="array" aca="1" ref="O165" ca="1">INDIRECT("'Summary Effort per Partner'!"&amp;AD$17&amp;3+$Q165)</f>
        <v>0</v>
      </c>
      <c r="P165" s="31" cm="1">
        <f t="array" aca="1" ref="P165" ca="1">INDIRECT("'Summary Effort per Partner'!"&amp;AE$17&amp;3+$Q165)</f>
        <v>0</v>
      </c>
      <c r="Q165">
        <f t="shared" ref="Q165:Q173" si="159">Q164+15</f>
        <v>25</v>
      </c>
      <c r="R165" s="42" t="str">
        <f t="shared" ref="R165:R173" si="160">C165</f>
        <v>P2</v>
      </c>
      <c r="S165" s="43"/>
      <c r="T165">
        <v>0</v>
      </c>
      <c r="U165" s="43">
        <f t="shared" ref="U165:U173" ca="1" si="161">IF(E165&gt;0,(E165/SUM($D$20:$D$29,0)*100),T165)</f>
        <v>0</v>
      </c>
      <c r="V165" s="43">
        <f t="shared" ca="1" si="149"/>
        <v>0</v>
      </c>
      <c r="W165" s="43">
        <f t="shared" ca="1" si="150"/>
        <v>0</v>
      </c>
      <c r="X165" s="43">
        <f t="shared" ca="1" si="151"/>
        <v>0</v>
      </c>
      <c r="Y165" s="43">
        <f t="shared" ca="1" si="152"/>
        <v>0</v>
      </c>
      <c r="Z165" s="43">
        <f t="shared" ca="1" si="153"/>
        <v>0</v>
      </c>
      <c r="AA165" s="43">
        <f t="shared" ca="1" si="154"/>
        <v>0</v>
      </c>
      <c r="AB165" s="43">
        <f t="shared" ca="1" si="155"/>
        <v>0</v>
      </c>
      <c r="AC165" s="43">
        <f t="shared" ca="1" si="156"/>
        <v>0</v>
      </c>
      <c r="AD165" s="43">
        <f t="shared" ca="1" si="157"/>
        <v>0</v>
      </c>
      <c r="AE165" s="43">
        <f t="shared" ca="1" si="158"/>
        <v>0</v>
      </c>
    </row>
    <row r="166" spans="2:31" ht="16.5" thickTop="1" thickBot="1">
      <c r="C166" s="35" t="str">
        <f t="shared" si="148"/>
        <v>P3</v>
      </c>
      <c r="D166" s="31" cm="1">
        <f t="array" aca="1" ref="D166" ca="1">INDIRECT("'Summary Effort per Partner'!"&amp;S$17&amp;3+$Q166)</f>
        <v>0</v>
      </c>
      <c r="E166" s="31" cm="1">
        <f t="array" aca="1" ref="E166" ca="1">INDIRECT("'Summary Effort per Partner'!"&amp;T$17&amp;3+$Q166)</f>
        <v>0</v>
      </c>
      <c r="F166" s="31" cm="1">
        <f t="array" aca="1" ref="F166" ca="1">INDIRECT("'Summary Effort per Partner'!"&amp;U$17&amp;3+$Q166)</f>
        <v>0</v>
      </c>
      <c r="G166" s="31" cm="1">
        <f t="array" aca="1" ref="G166" ca="1">INDIRECT("'Summary Effort per Partner'!"&amp;V$17&amp;3+$Q166)</f>
        <v>0</v>
      </c>
      <c r="H166" s="31" cm="1">
        <f t="array" aca="1" ref="H166" ca="1">INDIRECT("'Summary Effort per Partner'!"&amp;W$17&amp;3+$Q166)</f>
        <v>0</v>
      </c>
      <c r="I166" s="31" cm="1">
        <f t="array" aca="1" ref="I166" ca="1">INDIRECT("'Summary Effort per Partner'!"&amp;X$17&amp;3+$Q166)</f>
        <v>0</v>
      </c>
      <c r="J166" s="31" cm="1">
        <f t="array" aca="1" ref="J166" ca="1">INDIRECT("'Summary Effort per Partner'!"&amp;Y$17&amp;3+$Q166)</f>
        <v>0</v>
      </c>
      <c r="K166" s="31" cm="1">
        <f t="array" aca="1" ref="K166" ca="1">INDIRECT("'Summary Effort per Partner'!"&amp;Z$17&amp;3+$Q166)</f>
        <v>0</v>
      </c>
      <c r="L166" s="31" cm="1">
        <f t="array" aca="1" ref="L166" ca="1">INDIRECT("'Summary Effort per Partner'!"&amp;AA$17&amp;3+$Q166)</f>
        <v>0</v>
      </c>
      <c r="M166" s="31" cm="1">
        <f t="array" aca="1" ref="M166" ca="1">INDIRECT("'Summary Effort per Partner'!"&amp;AB$17&amp;3+$Q166)</f>
        <v>0</v>
      </c>
      <c r="N166" s="31" cm="1">
        <f t="array" aca="1" ref="N166" ca="1">INDIRECT("'Summary Effort per Partner'!"&amp;AC$17&amp;3+$Q166)</f>
        <v>0</v>
      </c>
      <c r="O166" s="31" cm="1">
        <f t="array" aca="1" ref="O166" ca="1">INDIRECT("'Summary Effort per Partner'!"&amp;AD$17&amp;3+$Q166)</f>
        <v>0</v>
      </c>
      <c r="P166" s="31" cm="1">
        <f t="array" aca="1" ref="P166" ca="1">INDIRECT("'Summary Effort per Partner'!"&amp;AE$17&amp;3+$Q166)</f>
        <v>0</v>
      </c>
      <c r="Q166">
        <f t="shared" si="159"/>
        <v>40</v>
      </c>
      <c r="R166" s="42" t="str">
        <f t="shared" si="160"/>
        <v>P3</v>
      </c>
      <c r="S166" s="43"/>
      <c r="T166">
        <v>0</v>
      </c>
      <c r="U166" s="43">
        <f t="shared" ca="1" si="161"/>
        <v>0</v>
      </c>
      <c r="V166" s="43">
        <f t="shared" ca="1" si="149"/>
        <v>0</v>
      </c>
      <c r="W166" s="43">
        <f t="shared" ca="1" si="150"/>
        <v>0</v>
      </c>
      <c r="X166" s="43">
        <f t="shared" ca="1" si="151"/>
        <v>0</v>
      </c>
      <c r="Y166" s="43">
        <f t="shared" ca="1" si="152"/>
        <v>0</v>
      </c>
      <c r="Z166" s="43">
        <f t="shared" ca="1" si="153"/>
        <v>0</v>
      </c>
      <c r="AA166" s="43">
        <f t="shared" ca="1" si="154"/>
        <v>0</v>
      </c>
      <c r="AB166" s="43">
        <f t="shared" ca="1" si="155"/>
        <v>0</v>
      </c>
      <c r="AC166" s="43">
        <f t="shared" ca="1" si="156"/>
        <v>0</v>
      </c>
      <c r="AD166" s="43">
        <f t="shared" ca="1" si="157"/>
        <v>0</v>
      </c>
      <c r="AE166" s="43">
        <f t="shared" ca="1" si="158"/>
        <v>0</v>
      </c>
    </row>
    <row r="167" spans="2:31" ht="16.5" thickTop="1" thickBot="1">
      <c r="C167" s="35" t="str">
        <f t="shared" si="148"/>
        <v>P4</v>
      </c>
      <c r="D167" s="31" cm="1">
        <f t="array" aca="1" ref="D167" ca="1">INDIRECT("'Summary Effort per Partner'!"&amp;S$17&amp;3+$Q167)</f>
        <v>0</v>
      </c>
      <c r="E167" s="31" cm="1">
        <f t="array" aca="1" ref="E167" ca="1">INDIRECT("'Summary Effort per Partner'!"&amp;T$17&amp;3+$Q167)</f>
        <v>0</v>
      </c>
      <c r="F167" s="31" cm="1">
        <f t="array" aca="1" ref="F167" ca="1">INDIRECT("'Summary Effort per Partner'!"&amp;U$17&amp;3+$Q167)</f>
        <v>0</v>
      </c>
      <c r="G167" s="31" cm="1">
        <f t="array" aca="1" ref="G167" ca="1">INDIRECT("'Summary Effort per Partner'!"&amp;V$17&amp;3+$Q167)</f>
        <v>0</v>
      </c>
      <c r="H167" s="31" cm="1">
        <f t="array" aca="1" ref="H167" ca="1">INDIRECT("'Summary Effort per Partner'!"&amp;W$17&amp;3+$Q167)</f>
        <v>0</v>
      </c>
      <c r="I167" s="31" cm="1">
        <f t="array" aca="1" ref="I167" ca="1">INDIRECT("'Summary Effort per Partner'!"&amp;X$17&amp;3+$Q167)</f>
        <v>0</v>
      </c>
      <c r="J167" s="31" cm="1">
        <f t="array" aca="1" ref="J167" ca="1">INDIRECT("'Summary Effort per Partner'!"&amp;Y$17&amp;3+$Q167)</f>
        <v>0</v>
      </c>
      <c r="K167" s="31" cm="1">
        <f t="array" aca="1" ref="K167" ca="1">INDIRECT("'Summary Effort per Partner'!"&amp;Z$17&amp;3+$Q167)</f>
        <v>0</v>
      </c>
      <c r="L167" s="31" cm="1">
        <f t="array" aca="1" ref="L167" ca="1">INDIRECT("'Summary Effort per Partner'!"&amp;AA$17&amp;3+$Q167)</f>
        <v>0</v>
      </c>
      <c r="M167" s="31" cm="1">
        <f t="array" aca="1" ref="M167" ca="1">INDIRECT("'Summary Effort per Partner'!"&amp;AB$17&amp;3+$Q167)</f>
        <v>0</v>
      </c>
      <c r="N167" s="31" cm="1">
        <f t="array" aca="1" ref="N167" ca="1">INDIRECT("'Summary Effort per Partner'!"&amp;AC$17&amp;3+$Q167)</f>
        <v>0</v>
      </c>
      <c r="O167" s="31" cm="1">
        <f t="array" aca="1" ref="O167" ca="1">INDIRECT("'Summary Effort per Partner'!"&amp;AD$17&amp;3+$Q167)</f>
        <v>0</v>
      </c>
      <c r="P167" s="31" cm="1">
        <f t="array" aca="1" ref="P167" ca="1">INDIRECT("'Summary Effort per Partner'!"&amp;AE$17&amp;3+$Q167)</f>
        <v>0</v>
      </c>
      <c r="Q167">
        <f t="shared" si="159"/>
        <v>55</v>
      </c>
      <c r="R167" s="42" t="str">
        <f t="shared" si="160"/>
        <v>P4</v>
      </c>
      <c r="S167" s="43"/>
      <c r="T167">
        <v>0</v>
      </c>
      <c r="U167" s="43">
        <f t="shared" ca="1" si="161"/>
        <v>0</v>
      </c>
      <c r="V167" s="43">
        <f t="shared" ca="1" si="149"/>
        <v>0</v>
      </c>
      <c r="W167" s="43">
        <f t="shared" ca="1" si="150"/>
        <v>0</v>
      </c>
      <c r="X167" s="43">
        <f t="shared" ca="1" si="151"/>
        <v>0</v>
      </c>
      <c r="Y167" s="43">
        <f t="shared" ca="1" si="152"/>
        <v>0</v>
      </c>
      <c r="Z167" s="43">
        <f t="shared" ca="1" si="153"/>
        <v>0</v>
      </c>
      <c r="AA167" s="43">
        <f t="shared" ca="1" si="154"/>
        <v>0</v>
      </c>
      <c r="AB167" s="43">
        <f t="shared" ca="1" si="155"/>
        <v>0</v>
      </c>
      <c r="AC167" s="43">
        <f t="shared" ca="1" si="156"/>
        <v>0</v>
      </c>
      <c r="AD167" s="43">
        <f t="shared" ca="1" si="157"/>
        <v>0</v>
      </c>
      <c r="AE167" s="43">
        <f t="shared" ca="1" si="158"/>
        <v>0</v>
      </c>
    </row>
    <row r="168" spans="2:31" ht="16.5" thickTop="1" thickBot="1">
      <c r="C168" s="35" t="str">
        <f t="shared" si="148"/>
        <v>P5</v>
      </c>
      <c r="D168" s="31" cm="1">
        <f t="array" aca="1" ref="D168" ca="1">INDIRECT("'Summary Effort per Partner'!"&amp;S$17&amp;3+$Q168)</f>
        <v>0</v>
      </c>
      <c r="E168" s="31" cm="1">
        <f t="array" aca="1" ref="E168" ca="1">INDIRECT("'Summary Effort per Partner'!"&amp;T$17&amp;3+$Q168)</f>
        <v>0</v>
      </c>
      <c r="F168" s="31" cm="1">
        <f t="array" aca="1" ref="F168" ca="1">INDIRECT("'Summary Effort per Partner'!"&amp;U$17&amp;3+$Q168)</f>
        <v>0</v>
      </c>
      <c r="G168" s="31" cm="1">
        <f t="array" aca="1" ref="G168" ca="1">INDIRECT("'Summary Effort per Partner'!"&amp;V$17&amp;3+$Q168)</f>
        <v>0</v>
      </c>
      <c r="H168" s="31" cm="1">
        <f t="array" aca="1" ref="H168" ca="1">INDIRECT("'Summary Effort per Partner'!"&amp;W$17&amp;3+$Q168)</f>
        <v>0</v>
      </c>
      <c r="I168" s="31" cm="1">
        <f t="array" aca="1" ref="I168" ca="1">INDIRECT("'Summary Effort per Partner'!"&amp;X$17&amp;3+$Q168)</f>
        <v>0</v>
      </c>
      <c r="J168" s="31" cm="1">
        <f t="array" aca="1" ref="J168" ca="1">INDIRECT("'Summary Effort per Partner'!"&amp;Y$17&amp;3+$Q168)</f>
        <v>0</v>
      </c>
      <c r="K168" s="31" cm="1">
        <f t="array" aca="1" ref="K168" ca="1">INDIRECT("'Summary Effort per Partner'!"&amp;Z$17&amp;3+$Q168)</f>
        <v>0</v>
      </c>
      <c r="L168" s="31" cm="1">
        <f t="array" aca="1" ref="L168" ca="1">INDIRECT("'Summary Effort per Partner'!"&amp;AA$17&amp;3+$Q168)</f>
        <v>0</v>
      </c>
      <c r="M168" s="31" cm="1">
        <f t="array" aca="1" ref="M168" ca="1">INDIRECT("'Summary Effort per Partner'!"&amp;AB$17&amp;3+$Q168)</f>
        <v>0</v>
      </c>
      <c r="N168" s="31" cm="1">
        <f t="array" aca="1" ref="N168" ca="1">INDIRECT("'Summary Effort per Partner'!"&amp;AC$17&amp;3+$Q168)</f>
        <v>0</v>
      </c>
      <c r="O168" s="31" cm="1">
        <f t="array" aca="1" ref="O168" ca="1">INDIRECT("'Summary Effort per Partner'!"&amp;AD$17&amp;3+$Q168)</f>
        <v>0</v>
      </c>
      <c r="P168" s="31" cm="1">
        <f t="array" aca="1" ref="P168" ca="1">INDIRECT("'Summary Effort per Partner'!"&amp;AE$17&amp;3+$Q168)</f>
        <v>0</v>
      </c>
      <c r="Q168">
        <f t="shared" si="159"/>
        <v>70</v>
      </c>
      <c r="R168" s="42" t="str">
        <f t="shared" si="160"/>
        <v>P5</v>
      </c>
      <c r="S168" s="43"/>
      <c r="T168">
        <v>0</v>
      </c>
      <c r="U168" s="43">
        <f t="shared" ca="1" si="161"/>
        <v>0</v>
      </c>
      <c r="V168" s="43">
        <f t="shared" ca="1" si="149"/>
        <v>0</v>
      </c>
      <c r="W168" s="43">
        <f t="shared" ca="1" si="150"/>
        <v>0</v>
      </c>
      <c r="X168" s="43">
        <f t="shared" ca="1" si="151"/>
        <v>0</v>
      </c>
      <c r="Y168" s="43">
        <f t="shared" ca="1" si="152"/>
        <v>0</v>
      </c>
      <c r="Z168" s="43">
        <f t="shared" ca="1" si="153"/>
        <v>0</v>
      </c>
      <c r="AA168" s="43">
        <f t="shared" ca="1" si="154"/>
        <v>0</v>
      </c>
      <c r="AB168" s="43">
        <f t="shared" ca="1" si="155"/>
        <v>0</v>
      </c>
      <c r="AC168" s="43">
        <f t="shared" ca="1" si="156"/>
        <v>0</v>
      </c>
      <c r="AD168" s="43">
        <f t="shared" ca="1" si="157"/>
        <v>0</v>
      </c>
      <c r="AE168" s="43">
        <f t="shared" ca="1" si="158"/>
        <v>0</v>
      </c>
    </row>
    <row r="169" spans="2:31" ht="16.5" thickTop="1" thickBot="1">
      <c r="C169" s="35" t="str">
        <f t="shared" si="148"/>
        <v>P6</v>
      </c>
      <c r="D169" s="31" cm="1">
        <f t="array" aca="1" ref="D169" ca="1">INDIRECT("'Summary Effort per Partner'!"&amp;S$17&amp;3+$Q169)</f>
        <v>0</v>
      </c>
      <c r="E169" s="31" cm="1">
        <f t="array" aca="1" ref="E169" ca="1">INDIRECT("'Summary Effort per Partner'!"&amp;T$17&amp;3+$Q169)</f>
        <v>0</v>
      </c>
      <c r="F169" s="31" cm="1">
        <f t="array" aca="1" ref="F169" ca="1">INDIRECT("'Summary Effort per Partner'!"&amp;U$17&amp;3+$Q169)</f>
        <v>0</v>
      </c>
      <c r="G169" s="31" cm="1">
        <f t="array" aca="1" ref="G169" ca="1">INDIRECT("'Summary Effort per Partner'!"&amp;V$17&amp;3+$Q169)</f>
        <v>0</v>
      </c>
      <c r="H169" s="31" cm="1">
        <f t="array" aca="1" ref="H169" ca="1">INDIRECT("'Summary Effort per Partner'!"&amp;W$17&amp;3+$Q169)</f>
        <v>0</v>
      </c>
      <c r="I169" s="31" cm="1">
        <f t="array" aca="1" ref="I169" ca="1">INDIRECT("'Summary Effort per Partner'!"&amp;X$17&amp;3+$Q169)</f>
        <v>0</v>
      </c>
      <c r="J169" s="31" cm="1">
        <f t="array" aca="1" ref="J169" ca="1">INDIRECT("'Summary Effort per Partner'!"&amp;Y$17&amp;3+$Q169)</f>
        <v>0</v>
      </c>
      <c r="K169" s="31" cm="1">
        <f t="array" aca="1" ref="K169" ca="1">INDIRECT("'Summary Effort per Partner'!"&amp;Z$17&amp;3+$Q169)</f>
        <v>0</v>
      </c>
      <c r="L169" s="31" cm="1">
        <f t="array" aca="1" ref="L169" ca="1">INDIRECT("'Summary Effort per Partner'!"&amp;AA$17&amp;3+$Q169)</f>
        <v>0</v>
      </c>
      <c r="M169" s="31" cm="1">
        <f t="array" aca="1" ref="M169" ca="1">INDIRECT("'Summary Effort per Partner'!"&amp;AB$17&amp;3+$Q169)</f>
        <v>0</v>
      </c>
      <c r="N169" s="31" cm="1">
        <f t="array" aca="1" ref="N169" ca="1">INDIRECT("'Summary Effort per Partner'!"&amp;AC$17&amp;3+$Q169)</f>
        <v>0</v>
      </c>
      <c r="O169" s="31" cm="1">
        <f t="array" aca="1" ref="O169" ca="1">INDIRECT("'Summary Effort per Partner'!"&amp;AD$17&amp;3+$Q169)</f>
        <v>0</v>
      </c>
      <c r="P169" s="31" cm="1">
        <f t="array" aca="1" ref="P169" ca="1">INDIRECT("'Summary Effort per Partner'!"&amp;AE$17&amp;3+$Q169)</f>
        <v>0</v>
      </c>
      <c r="Q169">
        <f t="shared" si="159"/>
        <v>85</v>
      </c>
      <c r="R169" s="42" t="str">
        <f t="shared" si="160"/>
        <v>P6</v>
      </c>
      <c r="S169" s="43"/>
      <c r="T169">
        <v>0</v>
      </c>
      <c r="U169" s="43">
        <f t="shared" ca="1" si="161"/>
        <v>0</v>
      </c>
      <c r="V169" s="43">
        <f t="shared" ca="1" si="149"/>
        <v>0</v>
      </c>
      <c r="W169" s="43">
        <f t="shared" ca="1" si="150"/>
        <v>0</v>
      </c>
      <c r="X169" s="43">
        <f t="shared" ca="1" si="151"/>
        <v>0</v>
      </c>
      <c r="Y169" s="43">
        <f t="shared" ca="1" si="152"/>
        <v>0</v>
      </c>
      <c r="Z169" s="43">
        <f t="shared" ca="1" si="153"/>
        <v>0</v>
      </c>
      <c r="AA169" s="43">
        <f t="shared" ca="1" si="154"/>
        <v>0</v>
      </c>
      <c r="AB169" s="43">
        <f t="shared" ca="1" si="155"/>
        <v>0</v>
      </c>
      <c r="AC169" s="43">
        <f t="shared" ca="1" si="156"/>
        <v>0</v>
      </c>
      <c r="AD169" s="43">
        <f t="shared" ca="1" si="157"/>
        <v>0</v>
      </c>
      <c r="AE169" s="43">
        <f t="shared" ca="1" si="158"/>
        <v>0</v>
      </c>
    </row>
    <row r="170" spans="2:31" ht="16.5" thickTop="1" thickBot="1">
      <c r="C170" s="35" t="str">
        <f t="shared" si="148"/>
        <v>P7</v>
      </c>
      <c r="D170" s="31" cm="1">
        <f t="array" aca="1" ref="D170" ca="1">INDIRECT("'Summary Effort per Partner'!"&amp;S$17&amp;3+$Q170)</f>
        <v>0</v>
      </c>
      <c r="E170" s="31" cm="1">
        <f t="array" aca="1" ref="E170" ca="1">INDIRECT("'Summary Effort per Partner'!"&amp;T$17&amp;3+$Q170)</f>
        <v>0</v>
      </c>
      <c r="F170" s="31" cm="1">
        <f t="array" aca="1" ref="F170" ca="1">INDIRECT("'Summary Effort per Partner'!"&amp;U$17&amp;3+$Q170)</f>
        <v>0</v>
      </c>
      <c r="G170" s="31" cm="1">
        <f t="array" aca="1" ref="G170" ca="1">INDIRECT("'Summary Effort per Partner'!"&amp;V$17&amp;3+$Q170)</f>
        <v>0</v>
      </c>
      <c r="H170" s="31" cm="1">
        <f t="array" aca="1" ref="H170" ca="1">INDIRECT("'Summary Effort per Partner'!"&amp;W$17&amp;3+$Q170)</f>
        <v>0</v>
      </c>
      <c r="I170" s="31" cm="1">
        <f t="array" aca="1" ref="I170" ca="1">INDIRECT("'Summary Effort per Partner'!"&amp;X$17&amp;3+$Q170)</f>
        <v>0</v>
      </c>
      <c r="J170" s="31" cm="1">
        <f t="array" aca="1" ref="J170" ca="1">INDIRECT("'Summary Effort per Partner'!"&amp;Y$17&amp;3+$Q170)</f>
        <v>0</v>
      </c>
      <c r="K170" s="31" cm="1">
        <f t="array" aca="1" ref="K170" ca="1">INDIRECT("'Summary Effort per Partner'!"&amp;Z$17&amp;3+$Q170)</f>
        <v>0</v>
      </c>
      <c r="L170" s="31" cm="1">
        <f t="array" aca="1" ref="L170" ca="1">INDIRECT("'Summary Effort per Partner'!"&amp;AA$17&amp;3+$Q170)</f>
        <v>0</v>
      </c>
      <c r="M170" s="31" cm="1">
        <f t="array" aca="1" ref="M170" ca="1">INDIRECT("'Summary Effort per Partner'!"&amp;AB$17&amp;3+$Q170)</f>
        <v>0</v>
      </c>
      <c r="N170" s="31" cm="1">
        <f t="array" aca="1" ref="N170" ca="1">INDIRECT("'Summary Effort per Partner'!"&amp;AC$17&amp;3+$Q170)</f>
        <v>0</v>
      </c>
      <c r="O170" s="31" cm="1">
        <f t="array" aca="1" ref="O170" ca="1">INDIRECT("'Summary Effort per Partner'!"&amp;AD$17&amp;3+$Q170)</f>
        <v>0</v>
      </c>
      <c r="P170" s="31" cm="1">
        <f t="array" aca="1" ref="P170" ca="1">INDIRECT("'Summary Effort per Partner'!"&amp;AE$17&amp;3+$Q170)</f>
        <v>0</v>
      </c>
      <c r="Q170">
        <f t="shared" si="159"/>
        <v>100</v>
      </c>
      <c r="R170" s="42" t="str">
        <f t="shared" si="160"/>
        <v>P7</v>
      </c>
      <c r="S170" s="43"/>
      <c r="T170">
        <v>0</v>
      </c>
      <c r="U170" s="43">
        <f t="shared" ca="1" si="161"/>
        <v>0</v>
      </c>
      <c r="V170" s="43">
        <f t="shared" ca="1" si="149"/>
        <v>0</v>
      </c>
      <c r="W170" s="43">
        <f t="shared" ca="1" si="150"/>
        <v>0</v>
      </c>
      <c r="X170" s="43">
        <f t="shared" ca="1" si="151"/>
        <v>0</v>
      </c>
      <c r="Y170" s="43">
        <f t="shared" ca="1" si="152"/>
        <v>0</v>
      </c>
      <c r="Z170" s="43">
        <f t="shared" ca="1" si="153"/>
        <v>0</v>
      </c>
      <c r="AA170" s="43">
        <f t="shared" ca="1" si="154"/>
        <v>0</v>
      </c>
      <c r="AB170" s="43">
        <f t="shared" ca="1" si="155"/>
        <v>0</v>
      </c>
      <c r="AC170" s="43">
        <f t="shared" ca="1" si="156"/>
        <v>0</v>
      </c>
      <c r="AD170" s="43">
        <f t="shared" ca="1" si="157"/>
        <v>0</v>
      </c>
      <c r="AE170" s="43">
        <f t="shared" ca="1" si="158"/>
        <v>0</v>
      </c>
    </row>
    <row r="171" spans="2:31" ht="16.5" thickTop="1" thickBot="1">
      <c r="C171" s="35" t="str">
        <f t="shared" si="148"/>
        <v>P8</v>
      </c>
      <c r="D171" s="31" cm="1">
        <f t="array" aca="1" ref="D171" ca="1">INDIRECT("'Summary Effort per Partner'!"&amp;S$17&amp;3+$Q171)</f>
        <v>0</v>
      </c>
      <c r="E171" s="31" cm="1">
        <f t="array" aca="1" ref="E171" ca="1">INDIRECT("'Summary Effort per Partner'!"&amp;T$17&amp;3+$Q171)</f>
        <v>0</v>
      </c>
      <c r="F171" s="31" cm="1">
        <f t="array" aca="1" ref="F171" ca="1">INDIRECT("'Summary Effort per Partner'!"&amp;U$17&amp;3+$Q171)</f>
        <v>0</v>
      </c>
      <c r="G171" s="31" cm="1">
        <f t="array" aca="1" ref="G171" ca="1">INDIRECT("'Summary Effort per Partner'!"&amp;V$17&amp;3+$Q171)</f>
        <v>0</v>
      </c>
      <c r="H171" s="31" cm="1">
        <f t="array" aca="1" ref="H171" ca="1">INDIRECT("'Summary Effort per Partner'!"&amp;W$17&amp;3+$Q171)</f>
        <v>0</v>
      </c>
      <c r="I171" s="31" cm="1">
        <f t="array" aca="1" ref="I171" ca="1">INDIRECT("'Summary Effort per Partner'!"&amp;X$17&amp;3+$Q171)</f>
        <v>0</v>
      </c>
      <c r="J171" s="31" cm="1">
        <f t="array" aca="1" ref="J171" ca="1">INDIRECT("'Summary Effort per Partner'!"&amp;Y$17&amp;3+$Q171)</f>
        <v>0</v>
      </c>
      <c r="K171" s="31" cm="1">
        <f t="array" aca="1" ref="K171" ca="1">INDIRECT("'Summary Effort per Partner'!"&amp;Z$17&amp;3+$Q171)</f>
        <v>0</v>
      </c>
      <c r="L171" s="31" cm="1">
        <f t="array" aca="1" ref="L171" ca="1">INDIRECT("'Summary Effort per Partner'!"&amp;AA$17&amp;3+$Q171)</f>
        <v>0</v>
      </c>
      <c r="M171" s="31" cm="1">
        <f t="array" aca="1" ref="M171" ca="1">INDIRECT("'Summary Effort per Partner'!"&amp;AB$17&amp;3+$Q171)</f>
        <v>0</v>
      </c>
      <c r="N171" s="31" cm="1">
        <f t="array" aca="1" ref="N171" ca="1">INDIRECT("'Summary Effort per Partner'!"&amp;AC$17&amp;3+$Q171)</f>
        <v>0</v>
      </c>
      <c r="O171" s="31" cm="1">
        <f t="array" aca="1" ref="O171" ca="1">INDIRECT("'Summary Effort per Partner'!"&amp;AD$17&amp;3+$Q171)</f>
        <v>0</v>
      </c>
      <c r="P171" s="31" cm="1">
        <f t="array" aca="1" ref="P171" ca="1">INDIRECT("'Summary Effort per Partner'!"&amp;AE$17&amp;3+$Q171)</f>
        <v>0</v>
      </c>
      <c r="Q171">
        <f t="shared" si="159"/>
        <v>115</v>
      </c>
      <c r="R171" s="42" t="str">
        <f t="shared" si="160"/>
        <v>P8</v>
      </c>
      <c r="S171" s="43"/>
      <c r="T171">
        <v>0</v>
      </c>
      <c r="U171" s="43">
        <f t="shared" ca="1" si="161"/>
        <v>0</v>
      </c>
      <c r="V171" s="43">
        <f t="shared" ca="1" si="149"/>
        <v>0</v>
      </c>
      <c r="W171" s="43">
        <f t="shared" ca="1" si="150"/>
        <v>0</v>
      </c>
      <c r="X171" s="43">
        <f t="shared" ca="1" si="151"/>
        <v>0</v>
      </c>
      <c r="Y171" s="43">
        <f t="shared" ca="1" si="152"/>
        <v>0</v>
      </c>
      <c r="Z171" s="43">
        <f t="shared" ca="1" si="153"/>
        <v>0</v>
      </c>
      <c r="AA171" s="43">
        <f t="shared" ca="1" si="154"/>
        <v>0</v>
      </c>
      <c r="AB171" s="43">
        <f t="shared" ca="1" si="155"/>
        <v>0</v>
      </c>
      <c r="AC171" s="43">
        <f t="shared" ca="1" si="156"/>
        <v>0</v>
      </c>
      <c r="AD171" s="43">
        <f t="shared" ca="1" si="157"/>
        <v>0</v>
      </c>
      <c r="AE171" s="43">
        <f t="shared" ca="1" si="158"/>
        <v>0</v>
      </c>
    </row>
    <row r="172" spans="2:31" ht="16.5" thickTop="1" thickBot="1">
      <c r="C172" s="35" t="str">
        <f t="shared" si="148"/>
        <v>P9</v>
      </c>
      <c r="D172" s="31" cm="1">
        <f t="array" aca="1" ref="D172" ca="1">INDIRECT("'Summary Effort per Partner'!"&amp;S$17&amp;3+$Q172)</f>
        <v>0</v>
      </c>
      <c r="E172" s="31" cm="1">
        <f t="array" aca="1" ref="E172" ca="1">INDIRECT("'Summary Effort per Partner'!"&amp;T$17&amp;3+$Q172)</f>
        <v>0</v>
      </c>
      <c r="F172" s="31" cm="1">
        <f t="array" aca="1" ref="F172" ca="1">INDIRECT("'Summary Effort per Partner'!"&amp;U$17&amp;3+$Q172)</f>
        <v>0</v>
      </c>
      <c r="G172" s="31" cm="1">
        <f t="array" aca="1" ref="G172" ca="1">INDIRECT("'Summary Effort per Partner'!"&amp;V$17&amp;3+$Q172)</f>
        <v>0</v>
      </c>
      <c r="H172" s="31" cm="1">
        <f t="array" aca="1" ref="H172" ca="1">INDIRECT("'Summary Effort per Partner'!"&amp;W$17&amp;3+$Q172)</f>
        <v>0</v>
      </c>
      <c r="I172" s="31" cm="1">
        <f t="array" aca="1" ref="I172" ca="1">INDIRECT("'Summary Effort per Partner'!"&amp;X$17&amp;3+$Q172)</f>
        <v>0</v>
      </c>
      <c r="J172" s="31" cm="1">
        <f t="array" aca="1" ref="J172" ca="1">INDIRECT("'Summary Effort per Partner'!"&amp;Y$17&amp;3+$Q172)</f>
        <v>0</v>
      </c>
      <c r="K172" s="31" cm="1">
        <f t="array" aca="1" ref="K172" ca="1">INDIRECT("'Summary Effort per Partner'!"&amp;Z$17&amp;3+$Q172)</f>
        <v>0</v>
      </c>
      <c r="L172" s="31" cm="1">
        <f t="array" aca="1" ref="L172" ca="1">INDIRECT("'Summary Effort per Partner'!"&amp;AA$17&amp;3+$Q172)</f>
        <v>0</v>
      </c>
      <c r="M172" s="31" cm="1">
        <f t="array" aca="1" ref="M172" ca="1">INDIRECT("'Summary Effort per Partner'!"&amp;AB$17&amp;3+$Q172)</f>
        <v>0</v>
      </c>
      <c r="N172" s="31" cm="1">
        <f t="array" aca="1" ref="N172" ca="1">INDIRECT("'Summary Effort per Partner'!"&amp;AC$17&amp;3+$Q172)</f>
        <v>0</v>
      </c>
      <c r="O172" s="31" cm="1">
        <f t="array" aca="1" ref="O172" ca="1">INDIRECT("'Summary Effort per Partner'!"&amp;AD$17&amp;3+$Q172)</f>
        <v>0</v>
      </c>
      <c r="P172" s="31" cm="1">
        <f t="array" aca="1" ref="P172" ca="1">INDIRECT("'Summary Effort per Partner'!"&amp;AE$17&amp;3+$Q172)</f>
        <v>0</v>
      </c>
      <c r="Q172">
        <f t="shared" si="159"/>
        <v>130</v>
      </c>
      <c r="R172" s="42" t="str">
        <f t="shared" si="160"/>
        <v>P9</v>
      </c>
      <c r="S172" s="43"/>
      <c r="T172">
        <v>0</v>
      </c>
      <c r="U172" s="43">
        <f t="shared" ca="1" si="161"/>
        <v>0</v>
      </c>
      <c r="V172" s="43">
        <f t="shared" ca="1" si="149"/>
        <v>0</v>
      </c>
      <c r="W172" s="43">
        <f t="shared" ca="1" si="150"/>
        <v>0</v>
      </c>
      <c r="X172" s="43">
        <f t="shared" ca="1" si="151"/>
        <v>0</v>
      </c>
      <c r="Y172" s="43">
        <f t="shared" ca="1" si="152"/>
        <v>0</v>
      </c>
      <c r="Z172" s="43">
        <f t="shared" ca="1" si="153"/>
        <v>0</v>
      </c>
      <c r="AA172" s="43">
        <f t="shared" ca="1" si="154"/>
        <v>0</v>
      </c>
      <c r="AB172" s="43">
        <f t="shared" ca="1" si="155"/>
        <v>0</v>
      </c>
      <c r="AC172" s="43">
        <f t="shared" ca="1" si="156"/>
        <v>0</v>
      </c>
      <c r="AD172" s="43">
        <f t="shared" ca="1" si="157"/>
        <v>0</v>
      </c>
      <c r="AE172" s="43">
        <f t="shared" ca="1" si="158"/>
        <v>0</v>
      </c>
    </row>
    <row r="173" spans="2:31" ht="15.75" thickTop="1">
      <c r="C173" s="35" t="str">
        <f t="shared" si="148"/>
        <v>P10</v>
      </c>
      <c r="D173" s="31" cm="1">
        <f t="array" aca="1" ref="D173" ca="1">INDIRECT("'Summary Effort per Partner'!"&amp;S$17&amp;3+$Q173)</f>
        <v>0</v>
      </c>
      <c r="E173" s="31" cm="1">
        <f t="array" aca="1" ref="E173" ca="1">INDIRECT("'Summary Effort per Partner'!"&amp;T$17&amp;3+$Q173)</f>
        <v>0</v>
      </c>
      <c r="F173" s="31" cm="1">
        <f t="array" aca="1" ref="F173" ca="1">INDIRECT("'Summary Effort per Partner'!"&amp;U$17&amp;3+$Q173)</f>
        <v>0</v>
      </c>
      <c r="G173" s="31" cm="1">
        <f t="array" aca="1" ref="G173" ca="1">INDIRECT("'Summary Effort per Partner'!"&amp;V$17&amp;3+$Q173)</f>
        <v>0</v>
      </c>
      <c r="H173" s="31" cm="1">
        <f t="array" aca="1" ref="H173" ca="1">INDIRECT("'Summary Effort per Partner'!"&amp;W$17&amp;3+$Q173)</f>
        <v>0</v>
      </c>
      <c r="I173" s="31" cm="1">
        <f t="array" aca="1" ref="I173" ca="1">INDIRECT("'Summary Effort per Partner'!"&amp;X$17&amp;3+$Q173)</f>
        <v>0</v>
      </c>
      <c r="J173" s="31" cm="1">
        <f t="array" aca="1" ref="J173" ca="1">INDIRECT("'Summary Effort per Partner'!"&amp;Y$17&amp;3+$Q173)</f>
        <v>0</v>
      </c>
      <c r="K173" s="31" cm="1">
        <f t="array" aca="1" ref="K173" ca="1">INDIRECT("'Summary Effort per Partner'!"&amp;Z$17&amp;3+$Q173)</f>
        <v>0</v>
      </c>
      <c r="L173" s="31" cm="1">
        <f t="array" aca="1" ref="L173" ca="1">INDIRECT("'Summary Effort per Partner'!"&amp;AA$17&amp;3+$Q173)</f>
        <v>0</v>
      </c>
      <c r="M173" s="31" cm="1">
        <f t="array" aca="1" ref="M173" ca="1">INDIRECT("'Summary Effort per Partner'!"&amp;AB$17&amp;3+$Q173)</f>
        <v>0</v>
      </c>
      <c r="N173" s="31" cm="1">
        <f t="array" aca="1" ref="N173" ca="1">INDIRECT("'Summary Effort per Partner'!"&amp;AC$17&amp;3+$Q173)</f>
        <v>0</v>
      </c>
      <c r="O173" s="31" cm="1">
        <f t="array" aca="1" ref="O173" ca="1">INDIRECT("'Summary Effort per Partner'!"&amp;AD$17&amp;3+$Q173)</f>
        <v>0</v>
      </c>
      <c r="P173" s="31" cm="1">
        <f t="array" aca="1" ref="P173" ca="1">INDIRECT("'Summary Effort per Partner'!"&amp;AE$17&amp;3+$Q173)</f>
        <v>0</v>
      </c>
      <c r="Q173">
        <f t="shared" si="159"/>
        <v>145</v>
      </c>
      <c r="R173" s="42" t="str">
        <f t="shared" si="160"/>
        <v>P10</v>
      </c>
      <c r="S173" s="43"/>
      <c r="T173">
        <v>0</v>
      </c>
      <c r="U173" s="43">
        <f t="shared" ca="1" si="161"/>
        <v>0</v>
      </c>
      <c r="V173" s="43">
        <f t="shared" ca="1" si="149"/>
        <v>0</v>
      </c>
      <c r="W173" s="43">
        <f t="shared" ca="1" si="150"/>
        <v>0</v>
      </c>
      <c r="X173" s="43">
        <f t="shared" ca="1" si="151"/>
        <v>0</v>
      </c>
      <c r="Y173" s="43">
        <f t="shared" ca="1" si="152"/>
        <v>0</v>
      </c>
      <c r="Z173" s="43">
        <f t="shared" ca="1" si="153"/>
        <v>0</v>
      </c>
      <c r="AA173" s="43">
        <f t="shared" ca="1" si="154"/>
        <v>0</v>
      </c>
      <c r="AB173" s="43">
        <f t="shared" ca="1" si="155"/>
        <v>0</v>
      </c>
      <c r="AC173" s="43">
        <f t="shared" ca="1" si="156"/>
        <v>0</v>
      </c>
      <c r="AD173" s="43">
        <f t="shared" ca="1" si="157"/>
        <v>0</v>
      </c>
      <c r="AE173" s="43">
        <f t="shared" ca="1" si="158"/>
        <v>0</v>
      </c>
    </row>
  </sheetData>
  <mergeCells count="21">
    <mergeCell ref="E146:P146"/>
    <mergeCell ref="T146:AE146"/>
    <mergeCell ref="E162:P162"/>
    <mergeCell ref="T162:AE162"/>
    <mergeCell ref="E98:P98"/>
    <mergeCell ref="T98:AE98"/>
    <mergeCell ref="E114:P114"/>
    <mergeCell ref="T114:AE114"/>
    <mergeCell ref="E130:P130"/>
    <mergeCell ref="T130:AE130"/>
    <mergeCell ref="E50:P50"/>
    <mergeCell ref="T50:AE50"/>
    <mergeCell ref="E66:P66"/>
    <mergeCell ref="T66:AE66"/>
    <mergeCell ref="E82:P82"/>
    <mergeCell ref="T82:AE82"/>
    <mergeCell ref="E2:P2"/>
    <mergeCell ref="E18:P18"/>
    <mergeCell ref="T18:AE18"/>
    <mergeCell ref="E34:P34"/>
    <mergeCell ref="T34:AE3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dbd8fc1-6f6a-427d-89e0-bf53b0862eb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B2377194C4D7C546BE80D75AA6B134A6" ma:contentTypeVersion="14" ma:contentTypeDescription="Skapa ett nytt dokument." ma:contentTypeScope="" ma:versionID="1cc3e5fa7f254a884d83bf040febd402">
  <xsd:schema xmlns:xsd="http://www.w3.org/2001/XMLSchema" xmlns:xs="http://www.w3.org/2001/XMLSchema" xmlns:p="http://schemas.microsoft.com/office/2006/metadata/properties" xmlns:ns2="3dbd8fc1-6f6a-427d-89e0-bf53b0862ebf" xmlns:ns3="48772110-1ca5-42bd-a727-a7d8c3de848f" targetNamespace="http://schemas.microsoft.com/office/2006/metadata/properties" ma:root="true" ma:fieldsID="74e0d68795e1a69e082e830d975cb217" ns2:_="" ns3:_="">
    <xsd:import namespace="3dbd8fc1-6f6a-427d-89e0-bf53b0862ebf"/>
    <xsd:import namespace="48772110-1ca5-42bd-a727-a7d8c3de848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LengthInSeconds" minOccurs="0"/>
                <xsd:element ref="ns2:lcf76f155ced4ddcb4097134ff3c332f"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bd8fc1-6f6a-427d-89e0-bf53b0862e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Bildmarkeringar" ma:readOnly="false" ma:fieldId="{5cf76f15-5ced-4ddc-b409-7134ff3c332f}" ma:taxonomyMulti="true" ma:sspId="93a65192-9734-4a36-9c54-dd0325533d7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8772110-1ca5-42bd-a727-a7d8c3de848f" elementFormDefault="qualified">
    <xsd:import namespace="http://schemas.microsoft.com/office/2006/documentManagement/types"/>
    <xsd:import namespace="http://schemas.microsoft.com/office/infopath/2007/PartnerControls"/>
    <xsd:element name="SharedWithUsers" ma:index="2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1567FC-0E5C-4D74-80A1-ADDF4631657E}"/>
</file>

<file path=customXml/itemProps2.xml><?xml version="1.0" encoding="utf-8"?>
<ds:datastoreItem xmlns:ds="http://schemas.openxmlformats.org/officeDocument/2006/customXml" ds:itemID="{AD36AC19-D441-42E0-9F97-AE645194504B}"/>
</file>

<file path=customXml/itemProps3.xml><?xml version="1.0" encoding="utf-8"?>
<ds:datastoreItem xmlns:ds="http://schemas.openxmlformats.org/officeDocument/2006/customXml" ds:itemID="{318B5EB2-C116-4CF0-B2C4-27C74647833C}"/>
</file>

<file path=docProps/app.xml><?xml version="1.0" encoding="utf-8"?>
<Properties xmlns="http://schemas.openxmlformats.org/officeDocument/2006/extended-properties" xmlns:vt="http://schemas.openxmlformats.org/officeDocument/2006/docPropsVTypes">
  <Application>Microsoft Excel Online</Application>
  <Manager/>
  <Company>KTH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KTH</dc:creator>
  <cp:keywords/>
  <dc:description/>
  <cp:lastModifiedBy>Daniel Vare</cp:lastModifiedBy>
  <cp:revision/>
  <dcterms:created xsi:type="dcterms:W3CDTF">2023-05-11T06:10:55Z</dcterms:created>
  <dcterms:modified xsi:type="dcterms:W3CDTF">2024-10-09T10:42:32Z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0x010100B2377194C4D7C546BE80D75AA6B134A6</vt:lpwstr>
  </property>
  <property fmtid="{D5CDD505-2E9C-101B-9397-08002B2CF9AE}" pid="3" name="MediaServiceImageTags">
    <vt:lpwstr/>
  </property>
</Properties>
</file>